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<sst xmlns="http://schemas.openxmlformats.org/spreadsheetml/2006/main" count="48" uniqueCount="18">
  <si>
    <t>Nr Grupy</t>
  </si>
  <si>
    <t>5; 2</t>
  </si>
  <si>
    <t>Total</t>
  </si>
  <si>
    <t>Zad 1</t>
  </si>
  <si>
    <t>Zad 2</t>
  </si>
  <si>
    <t xml:space="preserve">Zad 3 </t>
  </si>
  <si>
    <t>Zad 4</t>
  </si>
  <si>
    <t>Zad 3</t>
  </si>
  <si>
    <t>Kart</t>
  </si>
  <si>
    <t>Suma</t>
  </si>
  <si>
    <t>Nieob</t>
  </si>
  <si>
    <t>Test</t>
  </si>
  <si>
    <t>Ftotal</t>
  </si>
  <si>
    <t>ocena</t>
  </si>
  <si>
    <t>3+</t>
  </si>
  <si>
    <t>4+</t>
  </si>
  <si>
    <t>zwolnienie lekarskie</t>
  </si>
  <si>
    <t>zal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</si>
</sst>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"/>
  </numFmts>
  <fonts count="2">
    <font>
      <sz val="10"/>
      <name val="Arial CE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tabSelected="1" workbookViewId="0" topLeftCell="D1">
      <selection activeCell="AA2" sqref="AA2:AA82"/>
    </sheetView>
  </sheetViews>
  <sheetFormatPr defaultColWidth="9.00390625" defaultRowHeight="12.75"/>
  <cols>
    <col min="2" max="2" width="5.875" style="0" customWidth="1"/>
    <col min="3" max="3" width="4.875" style="0" customWidth="1"/>
    <col min="4" max="4" width="5.25390625" style="0" customWidth="1"/>
    <col min="5" max="5" width="5.375" style="0" customWidth="1"/>
    <col min="6" max="6" width="5.625" style="0" customWidth="1"/>
    <col min="7" max="7" width="4.875" style="0" customWidth="1"/>
    <col min="8" max="8" width="4.125" style="0" customWidth="1"/>
    <col min="9" max="9" width="5.00390625" style="0" customWidth="1"/>
    <col min="10" max="10" width="5.375" style="0" customWidth="1"/>
    <col min="11" max="11" width="5.25390625" style="0" customWidth="1"/>
    <col min="12" max="12" width="4.875" style="0" customWidth="1"/>
    <col min="13" max="13" width="4.625" style="0" customWidth="1"/>
    <col min="14" max="14" width="4.125" style="0" customWidth="1"/>
    <col min="15" max="15" width="4.375" style="0" customWidth="1"/>
    <col min="16" max="16" width="2.875" style="0" customWidth="1"/>
    <col min="17" max="17" width="5.375" style="0" customWidth="1"/>
    <col min="18" max="18" width="5.00390625" style="0" customWidth="1"/>
    <col min="19" max="19" width="1.75390625" style="0" customWidth="1"/>
    <col min="20" max="20" width="4.625" style="0" customWidth="1"/>
    <col min="21" max="21" width="5.25390625" style="0" customWidth="1"/>
    <col min="22" max="22" width="5.00390625" style="0" customWidth="1"/>
    <col min="23" max="23" width="5.125" style="0" customWidth="1"/>
    <col min="24" max="24" width="5.25390625" style="0" customWidth="1"/>
    <col min="25" max="25" width="4.25390625" style="0" customWidth="1"/>
    <col min="26" max="26" width="5.00390625" style="0" customWidth="1"/>
    <col min="27" max="27" width="5.75390625" style="0" customWidth="1"/>
  </cols>
  <sheetData>
    <row r="1" spans="2:27" ht="12.75">
      <c r="B1" t="s">
        <v>0</v>
      </c>
      <c r="C1" t="s">
        <v>3</v>
      </c>
      <c r="D1" t="s">
        <v>4</v>
      </c>
      <c r="E1" t="s">
        <v>5</v>
      </c>
      <c r="F1" t="s">
        <v>6</v>
      </c>
      <c r="G1" t="s">
        <v>2</v>
      </c>
      <c r="I1" s="4" t="s">
        <v>3</v>
      </c>
      <c r="J1" t="s">
        <v>4</v>
      </c>
      <c r="K1" t="s">
        <v>7</v>
      </c>
      <c r="L1" t="s">
        <v>6</v>
      </c>
      <c r="M1" t="s">
        <v>2</v>
      </c>
      <c r="O1" t="s">
        <v>8</v>
      </c>
      <c r="Q1" t="s">
        <v>9</v>
      </c>
      <c r="R1" t="s">
        <v>10</v>
      </c>
      <c r="T1" t="s">
        <v>3</v>
      </c>
      <c r="U1" t="s">
        <v>4</v>
      </c>
      <c r="V1" t="s">
        <v>7</v>
      </c>
      <c r="W1" t="s">
        <v>6</v>
      </c>
      <c r="X1" t="s">
        <v>9</v>
      </c>
      <c r="Y1" t="s">
        <v>11</v>
      </c>
      <c r="Z1" t="s">
        <v>12</v>
      </c>
      <c r="AA1" t="s">
        <v>13</v>
      </c>
    </row>
    <row r="2" spans="1:27" ht="12.75">
      <c r="A2" s="1">
        <v>233838</v>
      </c>
      <c r="B2">
        <v>2</v>
      </c>
      <c r="C2">
        <v>0</v>
      </c>
      <c r="D2" s="5">
        <v>5</v>
      </c>
      <c r="E2">
        <v>5</v>
      </c>
      <c r="F2">
        <v>0</v>
      </c>
      <c r="G2">
        <f aca="true" t="shared" si="0" ref="G2:G32">+C2+D2+E2+F2</f>
        <v>10</v>
      </c>
      <c r="I2" s="4">
        <v>3</v>
      </c>
      <c r="J2">
        <v>6</v>
      </c>
      <c r="K2">
        <v>8</v>
      </c>
      <c r="L2">
        <v>2</v>
      </c>
      <c r="M2">
        <f aca="true" t="shared" si="1" ref="M2:M65">SUM(I2:L2)</f>
        <v>19</v>
      </c>
      <c r="O2">
        <v>28</v>
      </c>
      <c r="Q2">
        <f aca="true" t="shared" si="2" ref="Q2:Q65">O2+M2+G2</f>
        <v>57</v>
      </c>
      <c r="R2">
        <v>2</v>
      </c>
      <c r="AA2">
        <v>3</v>
      </c>
    </row>
    <row r="3" spans="1:18" ht="12.75">
      <c r="A3" s="1">
        <v>222452</v>
      </c>
      <c r="B3">
        <v>7</v>
      </c>
      <c r="C3">
        <v>1</v>
      </c>
      <c r="D3" s="5">
        <v>7</v>
      </c>
      <c r="E3">
        <v>3</v>
      </c>
      <c r="F3">
        <v>0</v>
      </c>
      <c r="G3">
        <f t="shared" si="0"/>
        <v>11</v>
      </c>
      <c r="I3" s="4"/>
      <c r="J3">
        <v>3.5</v>
      </c>
      <c r="K3">
        <v>0</v>
      </c>
      <c r="L3">
        <v>8</v>
      </c>
      <c r="M3">
        <f t="shared" si="1"/>
        <v>11.5</v>
      </c>
      <c r="O3">
        <v>10</v>
      </c>
      <c r="Q3">
        <f t="shared" si="2"/>
        <v>32.5</v>
      </c>
      <c r="R3">
        <v>5</v>
      </c>
    </row>
    <row r="4" spans="1:18" ht="12.75">
      <c r="A4" s="1">
        <v>263998</v>
      </c>
      <c r="B4">
        <v>9</v>
      </c>
      <c r="D4" s="5"/>
      <c r="G4">
        <f t="shared" si="0"/>
        <v>0</v>
      </c>
      <c r="I4" s="4"/>
      <c r="M4">
        <f t="shared" si="1"/>
        <v>0</v>
      </c>
      <c r="O4">
        <v>9</v>
      </c>
      <c r="Q4">
        <f t="shared" si="2"/>
        <v>9</v>
      </c>
      <c r="R4">
        <v>1</v>
      </c>
    </row>
    <row r="5" spans="1:27" ht="12.75">
      <c r="A5" s="1">
        <v>249482</v>
      </c>
      <c r="B5">
        <v>5</v>
      </c>
      <c r="C5">
        <v>0</v>
      </c>
      <c r="D5" s="5">
        <v>5</v>
      </c>
      <c r="E5">
        <v>3</v>
      </c>
      <c r="F5">
        <v>0</v>
      </c>
      <c r="G5">
        <f t="shared" si="0"/>
        <v>8</v>
      </c>
      <c r="I5" s="4"/>
      <c r="J5">
        <v>1.5</v>
      </c>
      <c r="K5">
        <v>6</v>
      </c>
      <c r="L5">
        <v>8</v>
      </c>
      <c r="M5">
        <f t="shared" si="1"/>
        <v>15.5</v>
      </c>
      <c r="O5">
        <v>35</v>
      </c>
      <c r="Q5">
        <f t="shared" si="2"/>
        <v>58.5</v>
      </c>
      <c r="R5">
        <v>0</v>
      </c>
      <c r="AA5">
        <v>3</v>
      </c>
    </row>
    <row r="6" spans="1:27" ht="12.75">
      <c r="A6" s="1">
        <v>203074</v>
      </c>
      <c r="B6">
        <v>7</v>
      </c>
      <c r="C6">
        <v>3</v>
      </c>
      <c r="D6" s="5">
        <v>2</v>
      </c>
      <c r="E6">
        <v>6</v>
      </c>
      <c r="F6">
        <v>0</v>
      </c>
      <c r="G6">
        <f t="shared" si="0"/>
        <v>11</v>
      </c>
      <c r="I6" s="4">
        <v>4</v>
      </c>
      <c r="J6">
        <v>0</v>
      </c>
      <c r="K6">
        <v>2</v>
      </c>
      <c r="L6">
        <v>8</v>
      </c>
      <c r="M6">
        <f t="shared" si="1"/>
        <v>14</v>
      </c>
      <c r="O6">
        <v>31</v>
      </c>
      <c r="Q6">
        <f t="shared" si="2"/>
        <v>56</v>
      </c>
      <c r="R6">
        <v>0</v>
      </c>
      <c r="AA6">
        <v>3</v>
      </c>
    </row>
    <row r="7" spans="1:27" ht="12.75">
      <c r="A7" s="1">
        <v>270831</v>
      </c>
      <c r="B7">
        <v>9</v>
      </c>
      <c r="C7">
        <v>8</v>
      </c>
      <c r="D7" s="5">
        <v>5</v>
      </c>
      <c r="E7">
        <v>8</v>
      </c>
      <c r="F7">
        <v>7</v>
      </c>
      <c r="G7">
        <f t="shared" si="0"/>
        <v>28</v>
      </c>
      <c r="I7" s="4">
        <v>4</v>
      </c>
      <c r="J7">
        <v>8</v>
      </c>
      <c r="K7">
        <v>6.5</v>
      </c>
      <c r="L7">
        <v>8</v>
      </c>
      <c r="M7">
        <f t="shared" si="1"/>
        <v>26.5</v>
      </c>
      <c r="O7">
        <v>36</v>
      </c>
      <c r="Q7">
        <f t="shared" si="2"/>
        <v>90.5</v>
      </c>
      <c r="AA7">
        <v>5</v>
      </c>
    </row>
    <row r="8" spans="1:27" ht="12.75">
      <c r="A8" s="1">
        <v>262399</v>
      </c>
      <c r="B8">
        <v>4</v>
      </c>
      <c r="C8">
        <v>8</v>
      </c>
      <c r="D8" s="5">
        <v>6</v>
      </c>
      <c r="E8">
        <v>8</v>
      </c>
      <c r="F8">
        <v>6</v>
      </c>
      <c r="G8">
        <f t="shared" si="0"/>
        <v>28</v>
      </c>
      <c r="I8" s="4">
        <v>6.5</v>
      </c>
      <c r="J8">
        <v>6</v>
      </c>
      <c r="K8">
        <v>8</v>
      </c>
      <c r="L8">
        <v>8</v>
      </c>
      <c r="M8">
        <f t="shared" si="1"/>
        <v>28.5</v>
      </c>
      <c r="O8">
        <v>36</v>
      </c>
      <c r="Q8">
        <f t="shared" si="2"/>
        <v>92.5</v>
      </c>
      <c r="R8">
        <v>0</v>
      </c>
      <c r="AA8">
        <v>5</v>
      </c>
    </row>
    <row r="9" spans="1:24" ht="12.75">
      <c r="A9" s="1">
        <v>249484</v>
      </c>
      <c r="B9" s="3" t="s">
        <v>1</v>
      </c>
      <c r="C9">
        <v>0</v>
      </c>
      <c r="D9" s="5">
        <v>0</v>
      </c>
      <c r="E9">
        <v>0</v>
      </c>
      <c r="G9">
        <f t="shared" si="0"/>
        <v>0</v>
      </c>
      <c r="I9" s="4"/>
      <c r="J9">
        <v>0</v>
      </c>
      <c r="K9">
        <v>2</v>
      </c>
      <c r="L9">
        <v>8</v>
      </c>
      <c r="M9">
        <f t="shared" si="1"/>
        <v>10</v>
      </c>
      <c r="O9">
        <v>27</v>
      </c>
      <c r="Q9">
        <f t="shared" si="2"/>
        <v>37</v>
      </c>
      <c r="R9">
        <v>0</v>
      </c>
      <c r="T9">
        <v>0</v>
      </c>
      <c r="U9">
        <v>5</v>
      </c>
      <c r="V9">
        <v>1</v>
      </c>
      <c r="W9">
        <v>0</v>
      </c>
      <c r="X9">
        <f>(+T9+U9+V9+W9)*30/32</f>
        <v>5.625</v>
      </c>
    </row>
    <row r="10" spans="1:27" ht="12.75">
      <c r="A10" s="1">
        <v>264017</v>
      </c>
      <c r="B10">
        <v>4</v>
      </c>
      <c r="C10">
        <v>1</v>
      </c>
      <c r="D10" s="5">
        <v>0</v>
      </c>
      <c r="E10">
        <v>8</v>
      </c>
      <c r="F10">
        <v>7</v>
      </c>
      <c r="G10">
        <f t="shared" si="0"/>
        <v>16</v>
      </c>
      <c r="I10" s="4">
        <v>3</v>
      </c>
      <c r="J10">
        <v>3.5</v>
      </c>
      <c r="K10">
        <v>8</v>
      </c>
      <c r="L10">
        <v>8</v>
      </c>
      <c r="M10">
        <f t="shared" si="1"/>
        <v>22.5</v>
      </c>
      <c r="O10">
        <v>30</v>
      </c>
      <c r="Q10">
        <f t="shared" si="2"/>
        <v>68.5</v>
      </c>
      <c r="R10">
        <v>2</v>
      </c>
      <c r="X10">
        <f aca="true" t="shared" si="3" ref="X10:X73">(+T10+U10+V10+W10)*30/32</f>
        <v>0</v>
      </c>
      <c r="AA10">
        <v>4</v>
      </c>
    </row>
    <row r="11" spans="1:27" ht="12.75">
      <c r="A11" s="1">
        <v>249630</v>
      </c>
      <c r="B11">
        <v>9</v>
      </c>
      <c r="C11">
        <v>4</v>
      </c>
      <c r="D11" s="5">
        <v>2</v>
      </c>
      <c r="E11">
        <v>3</v>
      </c>
      <c r="F11">
        <v>0</v>
      </c>
      <c r="G11">
        <f t="shared" si="0"/>
        <v>9</v>
      </c>
      <c r="I11" s="4">
        <v>8</v>
      </c>
      <c r="J11">
        <v>1.5</v>
      </c>
      <c r="K11">
        <v>3</v>
      </c>
      <c r="L11">
        <v>8</v>
      </c>
      <c r="M11">
        <f t="shared" si="1"/>
        <v>20.5</v>
      </c>
      <c r="O11">
        <v>34.5</v>
      </c>
      <c r="Q11">
        <f t="shared" si="2"/>
        <v>64</v>
      </c>
      <c r="R11">
        <v>1</v>
      </c>
      <c r="X11">
        <f t="shared" si="3"/>
        <v>0</v>
      </c>
      <c r="AA11" t="s">
        <v>14</v>
      </c>
    </row>
    <row r="12" spans="1:27" ht="12.75">
      <c r="A12" s="1">
        <v>248242</v>
      </c>
      <c r="B12">
        <v>9</v>
      </c>
      <c r="C12">
        <v>1</v>
      </c>
      <c r="D12" s="5"/>
      <c r="E12">
        <v>7</v>
      </c>
      <c r="F12">
        <v>5</v>
      </c>
      <c r="G12">
        <f t="shared" si="0"/>
        <v>13</v>
      </c>
      <c r="I12" s="4">
        <v>7</v>
      </c>
      <c r="J12">
        <v>8</v>
      </c>
      <c r="K12">
        <v>0</v>
      </c>
      <c r="L12">
        <v>8</v>
      </c>
      <c r="M12">
        <f t="shared" si="1"/>
        <v>23</v>
      </c>
      <c r="O12">
        <v>31</v>
      </c>
      <c r="Q12">
        <f t="shared" si="2"/>
        <v>67</v>
      </c>
      <c r="R12">
        <v>2</v>
      </c>
      <c r="X12">
        <f t="shared" si="3"/>
        <v>0</v>
      </c>
      <c r="AA12">
        <v>4</v>
      </c>
    </row>
    <row r="13" spans="1:24" ht="12.75">
      <c r="A13" s="1">
        <v>267380</v>
      </c>
      <c r="B13">
        <v>2</v>
      </c>
      <c r="C13">
        <v>0</v>
      </c>
      <c r="D13" s="5">
        <v>1</v>
      </c>
      <c r="E13">
        <v>0</v>
      </c>
      <c r="F13">
        <v>0</v>
      </c>
      <c r="G13">
        <f t="shared" si="0"/>
        <v>1</v>
      </c>
      <c r="I13" s="4">
        <v>2</v>
      </c>
      <c r="J13">
        <v>0</v>
      </c>
      <c r="K13">
        <v>0</v>
      </c>
      <c r="L13">
        <v>1.5</v>
      </c>
      <c r="M13">
        <f t="shared" si="1"/>
        <v>3.5</v>
      </c>
      <c r="O13">
        <v>16</v>
      </c>
      <c r="Q13">
        <f t="shared" si="2"/>
        <v>20.5</v>
      </c>
      <c r="R13">
        <v>0</v>
      </c>
      <c r="T13">
        <v>0</v>
      </c>
      <c r="U13">
        <v>1</v>
      </c>
      <c r="V13">
        <v>0</v>
      </c>
      <c r="W13">
        <v>0</v>
      </c>
      <c r="X13">
        <f t="shared" si="3"/>
        <v>0.9375</v>
      </c>
    </row>
    <row r="14" spans="1:27" ht="12.75">
      <c r="A14" s="1">
        <v>264031</v>
      </c>
      <c r="B14">
        <v>8</v>
      </c>
      <c r="C14">
        <v>7</v>
      </c>
      <c r="D14" s="5">
        <v>3</v>
      </c>
      <c r="E14">
        <v>8</v>
      </c>
      <c r="F14">
        <v>3</v>
      </c>
      <c r="G14">
        <f t="shared" si="0"/>
        <v>21</v>
      </c>
      <c r="I14" s="4">
        <v>6.5</v>
      </c>
      <c r="J14">
        <v>4.5</v>
      </c>
      <c r="K14">
        <v>3</v>
      </c>
      <c r="L14">
        <v>8</v>
      </c>
      <c r="M14">
        <f t="shared" si="1"/>
        <v>22</v>
      </c>
      <c r="O14">
        <v>25</v>
      </c>
      <c r="Q14">
        <f t="shared" si="2"/>
        <v>68</v>
      </c>
      <c r="R14">
        <v>1</v>
      </c>
      <c r="X14">
        <f t="shared" si="3"/>
        <v>0</v>
      </c>
      <c r="AA14">
        <v>4</v>
      </c>
    </row>
    <row r="15" spans="1:27" ht="12.75">
      <c r="A15" s="1">
        <v>262917</v>
      </c>
      <c r="B15">
        <v>4</v>
      </c>
      <c r="C15">
        <v>6</v>
      </c>
      <c r="D15" s="5">
        <v>3</v>
      </c>
      <c r="E15">
        <v>8</v>
      </c>
      <c r="F15">
        <v>0</v>
      </c>
      <c r="G15">
        <f t="shared" si="0"/>
        <v>17</v>
      </c>
      <c r="I15" s="4">
        <v>7</v>
      </c>
      <c r="J15">
        <v>5</v>
      </c>
      <c r="K15">
        <v>7.5</v>
      </c>
      <c r="L15">
        <v>5</v>
      </c>
      <c r="M15">
        <f t="shared" si="1"/>
        <v>24.5</v>
      </c>
      <c r="O15">
        <v>32</v>
      </c>
      <c r="Q15">
        <f t="shared" si="2"/>
        <v>73.5</v>
      </c>
      <c r="R15">
        <v>0</v>
      </c>
      <c r="X15">
        <f t="shared" si="3"/>
        <v>0</v>
      </c>
      <c r="AA15">
        <v>4</v>
      </c>
    </row>
    <row r="16" spans="1:27" ht="12.75">
      <c r="A16" s="1">
        <v>261185</v>
      </c>
      <c r="B16">
        <v>9</v>
      </c>
      <c r="C16">
        <v>2</v>
      </c>
      <c r="D16" s="5">
        <v>2</v>
      </c>
      <c r="E16">
        <v>8</v>
      </c>
      <c r="F16">
        <v>3</v>
      </c>
      <c r="G16">
        <f t="shared" si="0"/>
        <v>15</v>
      </c>
      <c r="I16" s="4">
        <v>7</v>
      </c>
      <c r="J16">
        <v>2.5</v>
      </c>
      <c r="M16">
        <f t="shared" si="1"/>
        <v>9.5</v>
      </c>
      <c r="O16">
        <v>33</v>
      </c>
      <c r="Q16">
        <f t="shared" si="2"/>
        <v>57.5</v>
      </c>
      <c r="R16">
        <v>2</v>
      </c>
      <c r="X16">
        <f t="shared" si="3"/>
        <v>0</v>
      </c>
      <c r="AA16">
        <v>3</v>
      </c>
    </row>
    <row r="17" spans="1:27" ht="12.75">
      <c r="A17" s="1">
        <v>238803</v>
      </c>
      <c r="B17">
        <v>9</v>
      </c>
      <c r="C17">
        <v>7</v>
      </c>
      <c r="D17" s="5">
        <v>6</v>
      </c>
      <c r="E17">
        <v>8</v>
      </c>
      <c r="F17">
        <v>6</v>
      </c>
      <c r="G17">
        <f t="shared" si="0"/>
        <v>27</v>
      </c>
      <c r="I17" s="4">
        <v>7</v>
      </c>
      <c r="J17">
        <v>8</v>
      </c>
      <c r="K17">
        <v>5</v>
      </c>
      <c r="L17">
        <v>6</v>
      </c>
      <c r="M17">
        <f t="shared" si="1"/>
        <v>26</v>
      </c>
      <c r="O17">
        <v>32</v>
      </c>
      <c r="Q17">
        <f t="shared" si="2"/>
        <v>85</v>
      </c>
      <c r="X17">
        <f t="shared" si="3"/>
        <v>0</v>
      </c>
      <c r="AA17" t="s">
        <v>15</v>
      </c>
    </row>
    <row r="18" spans="1:24" ht="12.75">
      <c r="A18" s="1">
        <v>239022</v>
      </c>
      <c r="B18">
        <v>8</v>
      </c>
      <c r="C18">
        <v>1</v>
      </c>
      <c r="D18" s="5">
        <v>2</v>
      </c>
      <c r="E18">
        <v>3</v>
      </c>
      <c r="F18">
        <v>0</v>
      </c>
      <c r="G18">
        <f t="shared" si="0"/>
        <v>6</v>
      </c>
      <c r="I18" s="4">
        <v>2</v>
      </c>
      <c r="J18">
        <v>0.5</v>
      </c>
      <c r="K18">
        <v>0</v>
      </c>
      <c r="L18">
        <v>8</v>
      </c>
      <c r="M18">
        <f t="shared" si="1"/>
        <v>10.5</v>
      </c>
      <c r="O18">
        <v>25</v>
      </c>
      <c r="Q18">
        <f t="shared" si="2"/>
        <v>41.5</v>
      </c>
      <c r="R18">
        <v>3</v>
      </c>
      <c r="T18">
        <v>0</v>
      </c>
      <c r="U18">
        <v>3</v>
      </c>
      <c r="V18">
        <v>0</v>
      </c>
      <c r="W18">
        <v>0</v>
      </c>
      <c r="X18">
        <f t="shared" si="3"/>
        <v>2.8125</v>
      </c>
    </row>
    <row r="19" spans="1:27" ht="12.75">
      <c r="A19" s="1">
        <v>267559</v>
      </c>
      <c r="B19">
        <v>7</v>
      </c>
      <c r="C19">
        <v>1</v>
      </c>
      <c r="D19" s="5">
        <v>2</v>
      </c>
      <c r="E19">
        <v>8</v>
      </c>
      <c r="F19">
        <v>0</v>
      </c>
      <c r="G19">
        <f t="shared" si="0"/>
        <v>11</v>
      </c>
      <c r="I19" s="4">
        <v>5</v>
      </c>
      <c r="J19">
        <v>5</v>
      </c>
      <c r="K19">
        <v>5</v>
      </c>
      <c r="L19">
        <v>7</v>
      </c>
      <c r="M19">
        <f t="shared" si="1"/>
        <v>22</v>
      </c>
      <c r="O19">
        <v>29.5</v>
      </c>
      <c r="Q19">
        <f t="shared" si="2"/>
        <v>62.5</v>
      </c>
      <c r="R19">
        <v>1</v>
      </c>
      <c r="T19">
        <v>3</v>
      </c>
      <c r="U19">
        <v>6</v>
      </c>
      <c r="V19">
        <v>8</v>
      </c>
      <c r="W19">
        <v>2.4</v>
      </c>
      <c r="X19">
        <f t="shared" si="3"/>
        <v>18.1875</v>
      </c>
      <c r="Y19">
        <v>4</v>
      </c>
      <c r="Z19">
        <v>53.5</v>
      </c>
      <c r="AA19">
        <v>3</v>
      </c>
    </row>
    <row r="20" spans="1:24" ht="12.75">
      <c r="A20" s="1">
        <v>249686</v>
      </c>
      <c r="B20">
        <v>3</v>
      </c>
      <c r="C20">
        <v>0</v>
      </c>
      <c r="D20" s="5">
        <v>2</v>
      </c>
      <c r="E20">
        <v>8</v>
      </c>
      <c r="F20">
        <v>0</v>
      </c>
      <c r="G20">
        <f t="shared" si="0"/>
        <v>10</v>
      </c>
      <c r="I20" s="4"/>
      <c r="M20">
        <f t="shared" si="1"/>
        <v>0</v>
      </c>
      <c r="O20">
        <v>25</v>
      </c>
      <c r="Q20">
        <f t="shared" si="2"/>
        <v>35</v>
      </c>
      <c r="R20">
        <v>2</v>
      </c>
      <c r="X20">
        <f t="shared" si="3"/>
        <v>0</v>
      </c>
    </row>
    <row r="21" spans="1:27" ht="12.75">
      <c r="A21" s="1">
        <v>262431</v>
      </c>
      <c r="B21">
        <v>2</v>
      </c>
      <c r="C21">
        <v>1</v>
      </c>
      <c r="D21" s="5">
        <v>2</v>
      </c>
      <c r="E21">
        <v>4</v>
      </c>
      <c r="F21">
        <v>0</v>
      </c>
      <c r="G21">
        <f t="shared" si="0"/>
        <v>7</v>
      </c>
      <c r="I21" s="4">
        <v>6.5</v>
      </c>
      <c r="J21">
        <v>8</v>
      </c>
      <c r="K21">
        <v>7</v>
      </c>
      <c r="L21">
        <v>5</v>
      </c>
      <c r="M21">
        <f t="shared" si="1"/>
        <v>26.5</v>
      </c>
      <c r="O21">
        <v>30</v>
      </c>
      <c r="Q21">
        <f t="shared" si="2"/>
        <v>63.5</v>
      </c>
      <c r="R21">
        <v>1</v>
      </c>
      <c r="X21">
        <f t="shared" si="3"/>
        <v>0</v>
      </c>
      <c r="AA21" t="s">
        <v>14</v>
      </c>
    </row>
    <row r="22" spans="1:27" ht="12.75">
      <c r="A22" s="2">
        <v>209346</v>
      </c>
      <c r="B22">
        <v>6</v>
      </c>
      <c r="C22">
        <v>8</v>
      </c>
      <c r="D22" s="5">
        <v>8</v>
      </c>
      <c r="E22">
        <v>8</v>
      </c>
      <c r="F22">
        <v>1</v>
      </c>
      <c r="G22">
        <f t="shared" si="0"/>
        <v>25</v>
      </c>
      <c r="I22" s="4">
        <v>3</v>
      </c>
      <c r="J22">
        <v>6.5</v>
      </c>
      <c r="K22">
        <v>8</v>
      </c>
      <c r="L22">
        <v>8</v>
      </c>
      <c r="M22">
        <f t="shared" si="1"/>
        <v>25.5</v>
      </c>
      <c r="O22">
        <v>31</v>
      </c>
      <c r="Q22">
        <f t="shared" si="2"/>
        <v>81.5</v>
      </c>
      <c r="R22">
        <v>3</v>
      </c>
      <c r="X22">
        <f t="shared" si="3"/>
        <v>0</v>
      </c>
      <c r="AA22" t="s">
        <v>15</v>
      </c>
    </row>
    <row r="23" spans="1:27" ht="12.75">
      <c r="A23" s="1">
        <v>264040</v>
      </c>
      <c r="B23">
        <v>7</v>
      </c>
      <c r="C23">
        <v>2</v>
      </c>
      <c r="D23" s="5">
        <v>0</v>
      </c>
      <c r="E23">
        <v>8</v>
      </c>
      <c r="F23">
        <v>0</v>
      </c>
      <c r="G23">
        <f t="shared" si="0"/>
        <v>10</v>
      </c>
      <c r="I23" s="4">
        <v>7.5</v>
      </c>
      <c r="J23">
        <v>5.5</v>
      </c>
      <c r="K23">
        <v>4</v>
      </c>
      <c r="L23">
        <v>6</v>
      </c>
      <c r="M23">
        <f t="shared" si="1"/>
        <v>23</v>
      </c>
      <c r="O23">
        <v>29</v>
      </c>
      <c r="Q23">
        <f t="shared" si="2"/>
        <v>62</v>
      </c>
      <c r="R23">
        <v>0</v>
      </c>
      <c r="X23">
        <f t="shared" si="3"/>
        <v>0</v>
      </c>
      <c r="AA23" t="s">
        <v>14</v>
      </c>
    </row>
    <row r="24" spans="1:27" ht="12.75">
      <c r="A24" s="1">
        <v>262433</v>
      </c>
      <c r="B24">
        <v>4</v>
      </c>
      <c r="C24">
        <v>2</v>
      </c>
      <c r="D24" s="5">
        <v>6</v>
      </c>
      <c r="E24">
        <v>6</v>
      </c>
      <c r="F24">
        <v>7</v>
      </c>
      <c r="G24">
        <f t="shared" si="0"/>
        <v>21</v>
      </c>
      <c r="I24" s="4">
        <v>3</v>
      </c>
      <c r="J24">
        <v>4.5</v>
      </c>
      <c r="K24">
        <v>0</v>
      </c>
      <c r="L24">
        <v>3</v>
      </c>
      <c r="M24">
        <f t="shared" si="1"/>
        <v>10.5</v>
      </c>
      <c r="O24">
        <v>36</v>
      </c>
      <c r="Q24">
        <f t="shared" si="2"/>
        <v>67.5</v>
      </c>
      <c r="R24">
        <v>1</v>
      </c>
      <c r="X24">
        <f t="shared" si="3"/>
        <v>0</v>
      </c>
      <c r="AA24">
        <v>4</v>
      </c>
    </row>
    <row r="25" spans="1:27" ht="12.75">
      <c r="A25" s="1">
        <v>264350</v>
      </c>
      <c r="B25">
        <v>4</v>
      </c>
      <c r="C25">
        <v>2</v>
      </c>
      <c r="D25" s="5">
        <v>3</v>
      </c>
      <c r="E25">
        <v>8</v>
      </c>
      <c r="F25">
        <v>5</v>
      </c>
      <c r="G25">
        <f t="shared" si="0"/>
        <v>18</v>
      </c>
      <c r="I25" s="4">
        <v>4</v>
      </c>
      <c r="J25">
        <v>6</v>
      </c>
      <c r="K25">
        <v>7.5</v>
      </c>
      <c r="L25">
        <v>8</v>
      </c>
      <c r="M25">
        <f t="shared" si="1"/>
        <v>25.5</v>
      </c>
      <c r="O25">
        <v>30</v>
      </c>
      <c r="Q25">
        <f t="shared" si="2"/>
        <v>73.5</v>
      </c>
      <c r="R25">
        <v>0</v>
      </c>
      <c r="X25">
        <f t="shared" si="3"/>
        <v>0</v>
      </c>
      <c r="AA25">
        <v>4</v>
      </c>
    </row>
    <row r="26" spans="1:24" ht="12.75">
      <c r="A26" s="1">
        <v>261523</v>
      </c>
      <c r="B26">
        <v>1</v>
      </c>
      <c r="C26">
        <v>1</v>
      </c>
      <c r="D26" s="5">
        <v>2</v>
      </c>
      <c r="E26">
        <v>3</v>
      </c>
      <c r="F26">
        <v>0</v>
      </c>
      <c r="G26">
        <f t="shared" si="0"/>
        <v>6</v>
      </c>
      <c r="I26" s="4"/>
      <c r="M26">
        <f t="shared" si="1"/>
        <v>0</v>
      </c>
      <c r="O26">
        <v>15</v>
      </c>
      <c r="Q26">
        <f t="shared" si="2"/>
        <v>21</v>
      </c>
      <c r="R26">
        <v>1</v>
      </c>
      <c r="X26">
        <f t="shared" si="3"/>
        <v>0</v>
      </c>
    </row>
    <row r="27" spans="1:24" ht="12.75">
      <c r="A27" s="1">
        <v>264042</v>
      </c>
      <c r="B27">
        <v>10</v>
      </c>
      <c r="D27" s="5"/>
      <c r="E27">
        <v>7</v>
      </c>
      <c r="F27">
        <v>6</v>
      </c>
      <c r="G27">
        <f t="shared" si="0"/>
        <v>13</v>
      </c>
      <c r="I27" s="4">
        <v>4</v>
      </c>
      <c r="J27">
        <v>2.5</v>
      </c>
      <c r="K27">
        <v>0</v>
      </c>
      <c r="L27">
        <v>5</v>
      </c>
      <c r="M27">
        <f t="shared" si="1"/>
        <v>11.5</v>
      </c>
      <c r="O27">
        <v>18</v>
      </c>
      <c r="Q27">
        <f t="shared" si="2"/>
        <v>42.5</v>
      </c>
      <c r="R27">
        <v>2</v>
      </c>
      <c r="T27">
        <v>0.5</v>
      </c>
      <c r="U27">
        <v>6</v>
      </c>
      <c r="V27">
        <v>1</v>
      </c>
      <c r="W27">
        <v>5</v>
      </c>
      <c r="X27">
        <f t="shared" si="3"/>
        <v>11.71875</v>
      </c>
    </row>
    <row r="28" spans="1:27" ht="12.75">
      <c r="A28" s="1">
        <v>264044</v>
      </c>
      <c r="B28">
        <v>7</v>
      </c>
      <c r="C28">
        <v>8</v>
      </c>
      <c r="D28" s="5"/>
      <c r="E28">
        <v>0</v>
      </c>
      <c r="F28">
        <v>1</v>
      </c>
      <c r="G28">
        <f t="shared" si="0"/>
        <v>9</v>
      </c>
      <c r="I28" s="4">
        <v>7</v>
      </c>
      <c r="J28">
        <v>8</v>
      </c>
      <c r="K28">
        <v>4</v>
      </c>
      <c r="L28">
        <v>7</v>
      </c>
      <c r="M28">
        <f t="shared" si="1"/>
        <v>26</v>
      </c>
      <c r="O28">
        <v>20</v>
      </c>
      <c r="Q28">
        <f t="shared" si="2"/>
        <v>55</v>
      </c>
      <c r="R28">
        <v>0</v>
      </c>
      <c r="X28">
        <f t="shared" si="3"/>
        <v>0</v>
      </c>
      <c r="AA28">
        <v>3</v>
      </c>
    </row>
    <row r="29" spans="1:27" ht="12.75">
      <c r="A29" s="1">
        <v>248361</v>
      </c>
      <c r="B29">
        <v>7</v>
      </c>
      <c r="C29">
        <v>7</v>
      </c>
      <c r="D29" s="5">
        <v>5</v>
      </c>
      <c r="E29">
        <v>8</v>
      </c>
      <c r="F29">
        <v>7</v>
      </c>
      <c r="G29">
        <f t="shared" si="0"/>
        <v>27</v>
      </c>
      <c r="I29" s="4">
        <v>7</v>
      </c>
      <c r="J29">
        <v>6</v>
      </c>
      <c r="K29">
        <v>8</v>
      </c>
      <c r="L29">
        <v>5</v>
      </c>
      <c r="M29">
        <f t="shared" si="1"/>
        <v>26</v>
      </c>
      <c r="O29">
        <v>28</v>
      </c>
      <c r="Q29">
        <f t="shared" si="2"/>
        <v>81</v>
      </c>
      <c r="R29">
        <v>1</v>
      </c>
      <c r="X29">
        <f t="shared" si="3"/>
        <v>0</v>
      </c>
      <c r="AA29" t="s">
        <v>15</v>
      </c>
    </row>
    <row r="30" spans="1:27" ht="12.75">
      <c r="A30" s="1">
        <v>263014</v>
      </c>
      <c r="B30">
        <v>4</v>
      </c>
      <c r="C30">
        <v>0</v>
      </c>
      <c r="D30" s="5">
        <v>5</v>
      </c>
      <c r="E30">
        <v>3</v>
      </c>
      <c r="F30">
        <v>1</v>
      </c>
      <c r="G30">
        <f t="shared" si="0"/>
        <v>9</v>
      </c>
      <c r="I30" s="4">
        <v>3</v>
      </c>
      <c r="J30">
        <v>8</v>
      </c>
      <c r="K30">
        <v>7</v>
      </c>
      <c r="L30">
        <v>5</v>
      </c>
      <c r="M30">
        <f t="shared" si="1"/>
        <v>23</v>
      </c>
      <c r="O30">
        <v>25</v>
      </c>
      <c r="Q30">
        <f t="shared" si="2"/>
        <v>57</v>
      </c>
      <c r="R30">
        <v>0</v>
      </c>
      <c r="X30">
        <f t="shared" si="3"/>
        <v>0</v>
      </c>
      <c r="AA30">
        <v>3</v>
      </c>
    </row>
    <row r="31" spans="1:27" ht="12.75">
      <c r="A31" s="1">
        <v>248238</v>
      </c>
      <c r="B31">
        <v>2</v>
      </c>
      <c r="C31">
        <v>0</v>
      </c>
      <c r="D31" s="5">
        <v>3</v>
      </c>
      <c r="E31">
        <v>7</v>
      </c>
      <c r="F31">
        <v>7</v>
      </c>
      <c r="G31">
        <f t="shared" si="0"/>
        <v>17</v>
      </c>
      <c r="I31" s="4">
        <v>4</v>
      </c>
      <c r="J31">
        <v>5</v>
      </c>
      <c r="K31">
        <v>4</v>
      </c>
      <c r="L31">
        <v>2</v>
      </c>
      <c r="M31">
        <f t="shared" si="1"/>
        <v>15</v>
      </c>
      <c r="O31">
        <v>19</v>
      </c>
      <c r="Q31">
        <f t="shared" si="2"/>
        <v>51</v>
      </c>
      <c r="R31">
        <v>0</v>
      </c>
      <c r="X31">
        <f t="shared" si="3"/>
        <v>0</v>
      </c>
      <c r="AA31">
        <v>3</v>
      </c>
    </row>
    <row r="32" spans="1:24" ht="12.75">
      <c r="A32" s="1">
        <v>264048</v>
      </c>
      <c r="B32">
        <v>10</v>
      </c>
      <c r="C32">
        <v>2</v>
      </c>
      <c r="D32" s="5">
        <v>4</v>
      </c>
      <c r="E32">
        <v>3</v>
      </c>
      <c r="F32">
        <v>7</v>
      </c>
      <c r="G32">
        <f t="shared" si="0"/>
        <v>16</v>
      </c>
      <c r="I32" s="4"/>
      <c r="M32">
        <f t="shared" si="1"/>
        <v>0</v>
      </c>
      <c r="O32">
        <v>20</v>
      </c>
      <c r="Q32">
        <f t="shared" si="2"/>
        <v>36</v>
      </c>
      <c r="R32">
        <v>1</v>
      </c>
      <c r="X32">
        <f t="shared" si="3"/>
        <v>0</v>
      </c>
    </row>
    <row r="33" spans="1:24" ht="12.75">
      <c r="A33" s="1">
        <v>249427</v>
      </c>
      <c r="C33" t="s">
        <v>16</v>
      </c>
      <c r="D33" s="5"/>
      <c r="I33" s="4" t="s">
        <v>16</v>
      </c>
      <c r="M33">
        <f t="shared" si="1"/>
        <v>0</v>
      </c>
      <c r="O33">
        <v>29</v>
      </c>
      <c r="Q33">
        <f t="shared" si="2"/>
        <v>29</v>
      </c>
      <c r="R33">
        <v>0</v>
      </c>
      <c r="T33">
        <v>0</v>
      </c>
      <c r="U33">
        <v>7</v>
      </c>
      <c r="V33">
        <v>0</v>
      </c>
      <c r="W33">
        <v>0</v>
      </c>
      <c r="X33">
        <f t="shared" si="3"/>
        <v>6.5625</v>
      </c>
    </row>
    <row r="34" spans="1:24" ht="12.75">
      <c r="A34" s="1">
        <v>264050</v>
      </c>
      <c r="B34">
        <v>3</v>
      </c>
      <c r="C34">
        <v>4</v>
      </c>
      <c r="D34" s="5">
        <v>2</v>
      </c>
      <c r="E34">
        <v>7</v>
      </c>
      <c r="F34">
        <v>0</v>
      </c>
      <c r="G34">
        <f aca="true" t="shared" si="4" ref="G34:G75">+C34+D34+E34+F34</f>
        <v>13</v>
      </c>
      <c r="I34" s="4"/>
      <c r="M34">
        <f t="shared" si="1"/>
        <v>0</v>
      </c>
      <c r="O34">
        <v>22</v>
      </c>
      <c r="Q34">
        <f t="shared" si="2"/>
        <v>35</v>
      </c>
      <c r="R34">
        <v>3</v>
      </c>
      <c r="T34">
        <v>0</v>
      </c>
      <c r="U34">
        <v>6</v>
      </c>
      <c r="V34">
        <v>1</v>
      </c>
      <c r="W34">
        <v>0</v>
      </c>
      <c r="X34">
        <f t="shared" si="3"/>
        <v>6.5625</v>
      </c>
    </row>
    <row r="35" spans="1:27" ht="12.75">
      <c r="A35" s="1">
        <v>248239</v>
      </c>
      <c r="B35">
        <v>7</v>
      </c>
      <c r="C35">
        <v>7</v>
      </c>
      <c r="D35" s="5"/>
      <c r="E35">
        <v>7</v>
      </c>
      <c r="F35">
        <v>1</v>
      </c>
      <c r="G35">
        <f t="shared" si="4"/>
        <v>15</v>
      </c>
      <c r="I35" s="4">
        <v>6.5</v>
      </c>
      <c r="J35">
        <v>7</v>
      </c>
      <c r="K35">
        <v>4</v>
      </c>
      <c r="L35">
        <v>5</v>
      </c>
      <c r="M35">
        <f t="shared" si="1"/>
        <v>22.5</v>
      </c>
      <c r="O35">
        <v>25</v>
      </c>
      <c r="Q35">
        <f t="shared" si="2"/>
        <v>62.5</v>
      </c>
      <c r="R35">
        <v>0</v>
      </c>
      <c r="X35">
        <f t="shared" si="3"/>
        <v>0</v>
      </c>
      <c r="AA35" t="s">
        <v>14</v>
      </c>
    </row>
    <row r="36" spans="1:27" ht="12.75">
      <c r="A36" s="1">
        <v>249432</v>
      </c>
      <c r="B36">
        <v>2</v>
      </c>
      <c r="C36">
        <v>0</v>
      </c>
      <c r="D36" s="5">
        <v>4</v>
      </c>
      <c r="E36">
        <v>2</v>
      </c>
      <c r="F36">
        <v>0</v>
      </c>
      <c r="G36">
        <f t="shared" si="4"/>
        <v>6</v>
      </c>
      <c r="I36" s="4">
        <v>2</v>
      </c>
      <c r="J36">
        <v>6</v>
      </c>
      <c r="K36">
        <v>7</v>
      </c>
      <c r="L36">
        <v>2</v>
      </c>
      <c r="M36">
        <f t="shared" si="1"/>
        <v>17</v>
      </c>
      <c r="O36">
        <v>24</v>
      </c>
      <c r="Q36">
        <f t="shared" si="2"/>
        <v>47</v>
      </c>
      <c r="R36">
        <v>0</v>
      </c>
      <c r="T36">
        <v>2</v>
      </c>
      <c r="U36">
        <v>1</v>
      </c>
      <c r="V36">
        <v>4</v>
      </c>
      <c r="W36">
        <v>0</v>
      </c>
      <c r="X36">
        <f t="shared" si="3"/>
        <v>6.5625</v>
      </c>
      <c r="Y36">
        <v>12</v>
      </c>
      <c r="Z36">
        <v>42.1</v>
      </c>
      <c r="AA36" t="s">
        <v>17</v>
      </c>
    </row>
    <row r="37" spans="1:27" ht="12.75">
      <c r="A37" s="1">
        <v>262282</v>
      </c>
      <c r="B37">
        <v>1</v>
      </c>
      <c r="C37">
        <v>8</v>
      </c>
      <c r="D37" s="5">
        <v>6</v>
      </c>
      <c r="E37">
        <v>8</v>
      </c>
      <c r="F37">
        <v>6</v>
      </c>
      <c r="G37">
        <f t="shared" si="4"/>
        <v>28</v>
      </c>
      <c r="I37" s="4">
        <v>7</v>
      </c>
      <c r="J37">
        <v>5.5</v>
      </c>
      <c r="K37">
        <v>7.5</v>
      </c>
      <c r="L37">
        <v>8</v>
      </c>
      <c r="M37">
        <f t="shared" si="1"/>
        <v>28</v>
      </c>
      <c r="O37">
        <v>25</v>
      </c>
      <c r="Q37">
        <f t="shared" si="2"/>
        <v>81</v>
      </c>
      <c r="R37">
        <v>0</v>
      </c>
      <c r="X37">
        <f t="shared" si="3"/>
        <v>0</v>
      </c>
      <c r="AA37" t="s">
        <v>15</v>
      </c>
    </row>
    <row r="38" spans="1:27" ht="12.75">
      <c r="A38" s="1">
        <v>265821</v>
      </c>
      <c r="B38">
        <v>3</v>
      </c>
      <c r="C38">
        <v>7</v>
      </c>
      <c r="D38" s="5">
        <v>4</v>
      </c>
      <c r="E38">
        <v>6</v>
      </c>
      <c r="F38">
        <v>1</v>
      </c>
      <c r="G38">
        <f t="shared" si="4"/>
        <v>18</v>
      </c>
      <c r="I38" s="4">
        <v>4</v>
      </c>
      <c r="J38">
        <v>4.5</v>
      </c>
      <c r="K38">
        <v>2</v>
      </c>
      <c r="L38">
        <v>7</v>
      </c>
      <c r="M38">
        <f t="shared" si="1"/>
        <v>17.5</v>
      </c>
      <c r="O38">
        <v>33</v>
      </c>
      <c r="Q38">
        <f t="shared" si="2"/>
        <v>68.5</v>
      </c>
      <c r="R38">
        <v>0</v>
      </c>
      <c r="X38">
        <f t="shared" si="3"/>
        <v>0</v>
      </c>
      <c r="AA38">
        <v>4</v>
      </c>
    </row>
    <row r="39" spans="1:27" ht="12.75">
      <c r="A39" s="1">
        <v>264349</v>
      </c>
      <c r="B39">
        <v>7</v>
      </c>
      <c r="C39">
        <v>7</v>
      </c>
      <c r="D39" s="5">
        <v>5</v>
      </c>
      <c r="E39">
        <v>8</v>
      </c>
      <c r="F39">
        <v>3</v>
      </c>
      <c r="G39">
        <f t="shared" si="4"/>
        <v>23</v>
      </c>
      <c r="I39" s="4">
        <v>8</v>
      </c>
      <c r="J39">
        <v>7</v>
      </c>
      <c r="K39">
        <v>0</v>
      </c>
      <c r="L39">
        <v>2</v>
      </c>
      <c r="M39">
        <f t="shared" si="1"/>
        <v>17</v>
      </c>
      <c r="O39">
        <v>28</v>
      </c>
      <c r="Q39">
        <f t="shared" si="2"/>
        <v>68</v>
      </c>
      <c r="R39">
        <v>0</v>
      </c>
      <c r="X39">
        <f t="shared" si="3"/>
        <v>0</v>
      </c>
      <c r="AA39">
        <v>4</v>
      </c>
    </row>
    <row r="40" spans="1:27" ht="12.75">
      <c r="A40" s="1">
        <v>262475</v>
      </c>
      <c r="B40">
        <v>4</v>
      </c>
      <c r="C40">
        <v>8</v>
      </c>
      <c r="D40" s="5">
        <v>6</v>
      </c>
      <c r="E40">
        <v>8</v>
      </c>
      <c r="F40">
        <v>5</v>
      </c>
      <c r="G40">
        <f t="shared" si="4"/>
        <v>27</v>
      </c>
      <c r="I40" s="4">
        <v>7</v>
      </c>
      <c r="J40">
        <v>8</v>
      </c>
      <c r="K40">
        <v>8</v>
      </c>
      <c r="L40">
        <v>8</v>
      </c>
      <c r="M40">
        <f t="shared" si="1"/>
        <v>31</v>
      </c>
      <c r="O40">
        <v>36</v>
      </c>
      <c r="Q40">
        <f t="shared" si="2"/>
        <v>94</v>
      </c>
      <c r="R40">
        <v>0</v>
      </c>
      <c r="X40">
        <f t="shared" si="3"/>
        <v>0</v>
      </c>
      <c r="AA40">
        <v>5</v>
      </c>
    </row>
    <row r="41" spans="1:27" ht="12.75">
      <c r="A41">
        <v>263046</v>
      </c>
      <c r="B41">
        <v>10</v>
      </c>
      <c r="C41">
        <v>6</v>
      </c>
      <c r="D41" s="5">
        <v>2</v>
      </c>
      <c r="E41">
        <v>8</v>
      </c>
      <c r="F41">
        <v>7</v>
      </c>
      <c r="G41">
        <f t="shared" si="4"/>
        <v>23</v>
      </c>
      <c r="I41" s="4">
        <v>7</v>
      </c>
      <c r="J41">
        <v>1.5</v>
      </c>
      <c r="K41">
        <v>6</v>
      </c>
      <c r="L41">
        <v>7</v>
      </c>
      <c r="M41">
        <f t="shared" si="1"/>
        <v>21.5</v>
      </c>
      <c r="O41">
        <v>17</v>
      </c>
      <c r="Q41">
        <f t="shared" si="2"/>
        <v>61.5</v>
      </c>
      <c r="R41">
        <v>5</v>
      </c>
      <c r="T41">
        <v>5</v>
      </c>
      <c r="U41">
        <v>7</v>
      </c>
      <c r="V41">
        <v>2</v>
      </c>
      <c r="W41">
        <v>8</v>
      </c>
      <c r="X41">
        <f t="shared" si="3"/>
        <v>20.625</v>
      </c>
      <c r="Y41">
        <v>13.6</v>
      </c>
      <c r="Z41">
        <v>65.2</v>
      </c>
      <c r="AA41" t="s">
        <v>14</v>
      </c>
    </row>
    <row r="42" spans="1:27" ht="12.75">
      <c r="A42" s="1">
        <v>262473</v>
      </c>
      <c r="B42">
        <v>3</v>
      </c>
      <c r="C42">
        <v>2</v>
      </c>
      <c r="D42" s="5">
        <v>4</v>
      </c>
      <c r="E42">
        <v>8</v>
      </c>
      <c r="F42">
        <v>1</v>
      </c>
      <c r="G42">
        <f t="shared" si="4"/>
        <v>15</v>
      </c>
      <c r="I42" s="4">
        <v>7</v>
      </c>
      <c r="J42">
        <v>8</v>
      </c>
      <c r="K42">
        <v>1</v>
      </c>
      <c r="L42">
        <v>3</v>
      </c>
      <c r="M42">
        <f t="shared" si="1"/>
        <v>19</v>
      </c>
      <c r="O42">
        <v>35</v>
      </c>
      <c r="Q42">
        <f t="shared" si="2"/>
        <v>69</v>
      </c>
      <c r="R42">
        <v>0</v>
      </c>
      <c r="X42">
        <f t="shared" si="3"/>
        <v>0</v>
      </c>
      <c r="AA42">
        <v>4</v>
      </c>
    </row>
    <row r="43" spans="1:27" ht="12.75">
      <c r="A43" s="1">
        <v>264062</v>
      </c>
      <c r="B43">
        <v>1</v>
      </c>
      <c r="C43">
        <v>8</v>
      </c>
      <c r="D43" s="5">
        <v>7</v>
      </c>
      <c r="E43">
        <v>8</v>
      </c>
      <c r="F43">
        <v>2</v>
      </c>
      <c r="G43">
        <f t="shared" si="4"/>
        <v>25</v>
      </c>
      <c r="I43" s="4">
        <v>7.5</v>
      </c>
      <c r="J43">
        <v>8</v>
      </c>
      <c r="K43">
        <v>8</v>
      </c>
      <c r="L43">
        <v>8</v>
      </c>
      <c r="M43">
        <f t="shared" si="1"/>
        <v>31.5</v>
      </c>
      <c r="O43">
        <v>30</v>
      </c>
      <c r="Q43">
        <f t="shared" si="2"/>
        <v>86.5</v>
      </c>
      <c r="R43">
        <v>0</v>
      </c>
      <c r="X43">
        <f t="shared" si="3"/>
        <v>0</v>
      </c>
      <c r="AA43" t="s">
        <v>15</v>
      </c>
    </row>
    <row r="44" spans="1:27" ht="12.75">
      <c r="A44" s="1">
        <v>264066</v>
      </c>
      <c r="B44">
        <v>1</v>
      </c>
      <c r="C44">
        <v>8</v>
      </c>
      <c r="D44" s="5">
        <v>4</v>
      </c>
      <c r="E44">
        <v>3</v>
      </c>
      <c r="F44">
        <v>0</v>
      </c>
      <c r="G44">
        <f t="shared" si="4"/>
        <v>15</v>
      </c>
      <c r="I44" s="4">
        <v>3</v>
      </c>
      <c r="J44">
        <v>1.5</v>
      </c>
      <c r="K44">
        <v>6</v>
      </c>
      <c r="M44">
        <f t="shared" si="1"/>
        <v>10.5</v>
      </c>
      <c r="O44">
        <v>14</v>
      </c>
      <c r="Q44">
        <f t="shared" si="2"/>
        <v>39.5</v>
      </c>
      <c r="R44">
        <v>0</v>
      </c>
      <c r="T44">
        <v>4</v>
      </c>
      <c r="U44">
        <v>7.5</v>
      </c>
      <c r="V44">
        <v>6</v>
      </c>
      <c r="W44">
        <v>0</v>
      </c>
      <c r="X44">
        <f t="shared" si="3"/>
        <v>16.40625</v>
      </c>
      <c r="Y44">
        <v>7.2</v>
      </c>
      <c r="AA44" t="s">
        <v>17</v>
      </c>
    </row>
    <row r="45" spans="1:27" ht="12.75">
      <c r="A45" s="1">
        <v>262918</v>
      </c>
      <c r="B45">
        <v>2</v>
      </c>
      <c r="D45" s="5">
        <v>7</v>
      </c>
      <c r="E45">
        <v>8</v>
      </c>
      <c r="F45">
        <v>7</v>
      </c>
      <c r="G45">
        <f t="shared" si="4"/>
        <v>22</v>
      </c>
      <c r="I45" s="4">
        <v>3.5</v>
      </c>
      <c r="J45">
        <v>8</v>
      </c>
      <c r="K45">
        <v>5</v>
      </c>
      <c r="L45">
        <v>5</v>
      </c>
      <c r="M45">
        <f t="shared" si="1"/>
        <v>21.5</v>
      </c>
      <c r="O45">
        <v>19</v>
      </c>
      <c r="Q45">
        <f t="shared" si="2"/>
        <v>62.5</v>
      </c>
      <c r="R45">
        <v>5</v>
      </c>
      <c r="T45">
        <v>4.5</v>
      </c>
      <c r="U45">
        <v>8</v>
      </c>
      <c r="V45">
        <v>8</v>
      </c>
      <c r="W45">
        <v>5</v>
      </c>
      <c r="X45">
        <f t="shared" si="3"/>
        <v>23.90625</v>
      </c>
      <c r="Y45">
        <v>12.8</v>
      </c>
      <c r="Z45">
        <v>68</v>
      </c>
      <c r="AA45">
        <v>4</v>
      </c>
    </row>
    <row r="46" spans="1:27" ht="12.75">
      <c r="A46" s="1">
        <v>262454</v>
      </c>
      <c r="B46">
        <v>5</v>
      </c>
      <c r="C46">
        <v>6</v>
      </c>
      <c r="D46" s="5">
        <v>6</v>
      </c>
      <c r="E46">
        <v>8</v>
      </c>
      <c r="F46">
        <v>3</v>
      </c>
      <c r="G46">
        <f t="shared" si="4"/>
        <v>23</v>
      </c>
      <c r="I46" s="4">
        <v>7</v>
      </c>
      <c r="J46">
        <v>8</v>
      </c>
      <c r="K46">
        <v>7.5</v>
      </c>
      <c r="L46">
        <v>8</v>
      </c>
      <c r="M46">
        <f t="shared" si="1"/>
        <v>30.5</v>
      </c>
      <c r="O46">
        <v>36</v>
      </c>
      <c r="Q46">
        <f t="shared" si="2"/>
        <v>89.5</v>
      </c>
      <c r="R46">
        <v>0</v>
      </c>
      <c r="X46">
        <f t="shared" si="3"/>
        <v>0</v>
      </c>
      <c r="AA46">
        <v>5</v>
      </c>
    </row>
    <row r="47" spans="1:24" ht="12.75">
      <c r="A47" s="1">
        <v>273503</v>
      </c>
      <c r="C47">
        <v>4</v>
      </c>
      <c r="D47" s="5">
        <v>3</v>
      </c>
      <c r="E47">
        <v>8</v>
      </c>
      <c r="F47">
        <v>2</v>
      </c>
      <c r="G47">
        <f t="shared" si="4"/>
        <v>17</v>
      </c>
      <c r="I47" s="4"/>
      <c r="M47">
        <f t="shared" si="1"/>
        <v>0</v>
      </c>
      <c r="Q47">
        <f t="shared" si="2"/>
        <v>17</v>
      </c>
      <c r="X47">
        <f t="shared" si="3"/>
        <v>0</v>
      </c>
    </row>
    <row r="48" spans="1:27" ht="12.75">
      <c r="A48" s="1">
        <v>258176</v>
      </c>
      <c r="B48">
        <v>7</v>
      </c>
      <c r="C48">
        <v>1</v>
      </c>
      <c r="D48" s="5"/>
      <c r="E48">
        <v>4</v>
      </c>
      <c r="F48">
        <v>1</v>
      </c>
      <c r="G48">
        <f t="shared" si="4"/>
        <v>6</v>
      </c>
      <c r="I48" s="4">
        <v>2</v>
      </c>
      <c r="J48">
        <v>6</v>
      </c>
      <c r="K48">
        <v>3</v>
      </c>
      <c r="L48">
        <v>2</v>
      </c>
      <c r="M48">
        <f t="shared" si="1"/>
        <v>13</v>
      </c>
      <c r="O48">
        <v>20</v>
      </c>
      <c r="Q48">
        <f t="shared" si="2"/>
        <v>39</v>
      </c>
      <c r="R48">
        <v>1</v>
      </c>
      <c r="T48">
        <v>2</v>
      </c>
      <c r="U48">
        <v>7</v>
      </c>
      <c r="V48">
        <v>4</v>
      </c>
      <c r="W48">
        <v>5.6</v>
      </c>
      <c r="X48">
        <f t="shared" si="3"/>
        <v>17.4375</v>
      </c>
      <c r="AA48" t="s">
        <v>17</v>
      </c>
    </row>
    <row r="49" spans="1:24" ht="12.75">
      <c r="A49" s="1">
        <v>267569</v>
      </c>
      <c r="B49">
        <v>2</v>
      </c>
      <c r="C49">
        <v>2</v>
      </c>
      <c r="D49" s="5">
        <v>0</v>
      </c>
      <c r="E49">
        <v>2</v>
      </c>
      <c r="F49">
        <v>1</v>
      </c>
      <c r="G49">
        <f t="shared" si="4"/>
        <v>5</v>
      </c>
      <c r="I49" s="4">
        <v>1</v>
      </c>
      <c r="J49">
        <v>1.5</v>
      </c>
      <c r="K49">
        <v>7.5</v>
      </c>
      <c r="L49">
        <v>3</v>
      </c>
      <c r="M49">
        <f t="shared" si="1"/>
        <v>13</v>
      </c>
      <c r="O49">
        <v>19</v>
      </c>
      <c r="Q49">
        <f t="shared" si="2"/>
        <v>37</v>
      </c>
      <c r="R49">
        <v>0</v>
      </c>
      <c r="T49">
        <v>0.5</v>
      </c>
      <c r="U49">
        <v>3</v>
      </c>
      <c r="V49">
        <v>4</v>
      </c>
      <c r="W49">
        <v>0</v>
      </c>
      <c r="X49">
        <f t="shared" si="3"/>
        <v>7.03125</v>
      </c>
    </row>
    <row r="50" spans="1:27" ht="12.75">
      <c r="A50" s="1">
        <v>262482</v>
      </c>
      <c r="B50">
        <v>2</v>
      </c>
      <c r="C50">
        <v>3</v>
      </c>
      <c r="D50" s="5">
        <v>3</v>
      </c>
      <c r="E50">
        <v>8</v>
      </c>
      <c r="F50">
        <v>7</v>
      </c>
      <c r="G50">
        <f t="shared" si="4"/>
        <v>21</v>
      </c>
      <c r="I50" s="4">
        <v>2</v>
      </c>
      <c r="J50">
        <v>7</v>
      </c>
      <c r="K50">
        <v>1</v>
      </c>
      <c r="L50">
        <v>5</v>
      </c>
      <c r="M50">
        <f t="shared" si="1"/>
        <v>15</v>
      </c>
      <c r="O50">
        <v>26</v>
      </c>
      <c r="Q50">
        <f t="shared" si="2"/>
        <v>62</v>
      </c>
      <c r="R50">
        <v>1</v>
      </c>
      <c r="X50">
        <f t="shared" si="3"/>
        <v>0</v>
      </c>
      <c r="AA50" t="s">
        <v>14</v>
      </c>
    </row>
    <row r="51" spans="1:27" ht="12.75">
      <c r="A51" s="1">
        <v>241684</v>
      </c>
      <c r="B51">
        <v>5</v>
      </c>
      <c r="C51">
        <v>2</v>
      </c>
      <c r="D51" s="5">
        <v>2</v>
      </c>
      <c r="E51">
        <v>7</v>
      </c>
      <c r="F51">
        <v>0</v>
      </c>
      <c r="G51">
        <f t="shared" si="4"/>
        <v>11</v>
      </c>
      <c r="I51" s="4">
        <v>0.5</v>
      </c>
      <c r="J51">
        <v>2.5</v>
      </c>
      <c r="K51">
        <v>5</v>
      </c>
      <c r="L51">
        <v>5</v>
      </c>
      <c r="M51">
        <f t="shared" si="1"/>
        <v>13</v>
      </c>
      <c r="O51">
        <v>33</v>
      </c>
      <c r="Q51">
        <f t="shared" si="2"/>
        <v>57</v>
      </c>
      <c r="R51">
        <v>3</v>
      </c>
      <c r="X51">
        <f t="shared" si="3"/>
        <v>0</v>
      </c>
      <c r="AA51">
        <v>3</v>
      </c>
    </row>
    <row r="52" spans="1:27" ht="12.75">
      <c r="A52" s="1">
        <v>233920</v>
      </c>
      <c r="B52">
        <v>9</v>
      </c>
      <c r="C52">
        <v>7</v>
      </c>
      <c r="D52" s="5">
        <v>7</v>
      </c>
      <c r="E52">
        <v>7</v>
      </c>
      <c r="F52">
        <v>3</v>
      </c>
      <c r="G52">
        <f t="shared" si="4"/>
        <v>24</v>
      </c>
      <c r="I52" s="4">
        <v>3</v>
      </c>
      <c r="J52">
        <v>0</v>
      </c>
      <c r="K52">
        <v>3</v>
      </c>
      <c r="L52">
        <v>2</v>
      </c>
      <c r="M52">
        <f t="shared" si="1"/>
        <v>8</v>
      </c>
      <c r="O52">
        <v>22.5</v>
      </c>
      <c r="Q52">
        <f t="shared" si="2"/>
        <v>54.5</v>
      </c>
      <c r="R52">
        <v>3</v>
      </c>
      <c r="X52">
        <f t="shared" si="3"/>
        <v>0</v>
      </c>
      <c r="AA52">
        <v>3</v>
      </c>
    </row>
    <row r="53" spans="1:24" ht="12.75">
      <c r="A53" s="1">
        <v>272340</v>
      </c>
      <c r="B53">
        <v>1</v>
      </c>
      <c r="C53">
        <v>3</v>
      </c>
      <c r="D53" s="5">
        <v>3</v>
      </c>
      <c r="E53">
        <v>3</v>
      </c>
      <c r="F53">
        <v>0</v>
      </c>
      <c r="G53">
        <f t="shared" si="4"/>
        <v>9</v>
      </c>
      <c r="I53" s="4"/>
      <c r="M53">
        <f t="shared" si="1"/>
        <v>0</v>
      </c>
      <c r="O53">
        <v>3</v>
      </c>
      <c r="Q53">
        <f t="shared" si="2"/>
        <v>12</v>
      </c>
      <c r="R53">
        <v>2</v>
      </c>
      <c r="T53">
        <v>2</v>
      </c>
      <c r="U53">
        <v>1</v>
      </c>
      <c r="V53">
        <v>4</v>
      </c>
      <c r="W53">
        <v>1</v>
      </c>
      <c r="X53">
        <f t="shared" si="3"/>
        <v>7.5</v>
      </c>
    </row>
    <row r="54" spans="1:27" ht="12.75">
      <c r="A54" s="1">
        <v>264337</v>
      </c>
      <c r="B54">
        <v>4</v>
      </c>
      <c r="C54">
        <v>1</v>
      </c>
      <c r="D54" s="5">
        <v>0</v>
      </c>
      <c r="E54">
        <v>8</v>
      </c>
      <c r="F54">
        <v>1</v>
      </c>
      <c r="G54">
        <f t="shared" si="4"/>
        <v>10</v>
      </c>
      <c r="I54" s="4">
        <v>4</v>
      </c>
      <c r="J54">
        <v>8</v>
      </c>
      <c r="K54">
        <v>7.5</v>
      </c>
      <c r="L54">
        <v>8</v>
      </c>
      <c r="M54">
        <f t="shared" si="1"/>
        <v>27.5</v>
      </c>
      <c r="O54">
        <v>32</v>
      </c>
      <c r="Q54">
        <f t="shared" si="2"/>
        <v>69.5</v>
      </c>
      <c r="R54">
        <v>0</v>
      </c>
      <c r="X54">
        <f t="shared" si="3"/>
        <v>0</v>
      </c>
      <c r="AA54">
        <v>4</v>
      </c>
    </row>
    <row r="55" spans="1:27" ht="12.75">
      <c r="A55" s="1">
        <v>264184</v>
      </c>
      <c r="B55">
        <v>1</v>
      </c>
      <c r="C55">
        <v>8</v>
      </c>
      <c r="D55" s="5">
        <v>5</v>
      </c>
      <c r="E55">
        <v>5</v>
      </c>
      <c r="F55">
        <v>0</v>
      </c>
      <c r="G55">
        <f t="shared" si="4"/>
        <v>18</v>
      </c>
      <c r="I55" s="4">
        <v>7</v>
      </c>
      <c r="J55">
        <v>5.5</v>
      </c>
      <c r="K55">
        <v>6</v>
      </c>
      <c r="L55">
        <v>8</v>
      </c>
      <c r="M55">
        <f t="shared" si="1"/>
        <v>26.5</v>
      </c>
      <c r="O55">
        <v>28</v>
      </c>
      <c r="Q55">
        <f t="shared" si="2"/>
        <v>72.5</v>
      </c>
      <c r="R55">
        <v>0</v>
      </c>
      <c r="X55">
        <f t="shared" si="3"/>
        <v>0</v>
      </c>
      <c r="AA55">
        <v>4</v>
      </c>
    </row>
    <row r="56" spans="1:27" ht="12.75">
      <c r="A56" s="1">
        <v>251322</v>
      </c>
      <c r="B56">
        <v>9</v>
      </c>
      <c r="C56">
        <v>0</v>
      </c>
      <c r="D56" s="5">
        <v>2</v>
      </c>
      <c r="E56">
        <v>8</v>
      </c>
      <c r="F56">
        <v>1</v>
      </c>
      <c r="G56">
        <f t="shared" si="4"/>
        <v>11</v>
      </c>
      <c r="I56" s="4">
        <v>4</v>
      </c>
      <c r="J56">
        <v>3.5</v>
      </c>
      <c r="K56">
        <v>7.5</v>
      </c>
      <c r="L56">
        <v>8</v>
      </c>
      <c r="M56">
        <f t="shared" si="1"/>
        <v>23</v>
      </c>
      <c r="O56">
        <v>33.5</v>
      </c>
      <c r="Q56">
        <f t="shared" si="2"/>
        <v>67.5</v>
      </c>
      <c r="X56">
        <f t="shared" si="3"/>
        <v>0</v>
      </c>
      <c r="AA56">
        <v>4</v>
      </c>
    </row>
    <row r="57" spans="1:27" ht="12.75">
      <c r="A57" s="1">
        <v>262471</v>
      </c>
      <c r="B57">
        <v>7</v>
      </c>
      <c r="C57">
        <v>6</v>
      </c>
      <c r="D57" s="5">
        <v>8</v>
      </c>
      <c r="E57">
        <v>8</v>
      </c>
      <c r="F57">
        <v>3</v>
      </c>
      <c r="G57">
        <f t="shared" si="4"/>
        <v>25</v>
      </c>
      <c r="I57" s="4">
        <v>6</v>
      </c>
      <c r="J57">
        <v>8</v>
      </c>
      <c r="K57">
        <v>8</v>
      </c>
      <c r="L57">
        <v>1</v>
      </c>
      <c r="M57">
        <f t="shared" si="1"/>
        <v>23</v>
      </c>
      <c r="O57">
        <v>36</v>
      </c>
      <c r="Q57">
        <f t="shared" si="2"/>
        <v>84</v>
      </c>
      <c r="R57">
        <v>1</v>
      </c>
      <c r="X57">
        <f t="shared" si="3"/>
        <v>0</v>
      </c>
      <c r="AA57" t="s">
        <v>15</v>
      </c>
    </row>
    <row r="58" spans="1:27" ht="12.75">
      <c r="A58">
        <v>262453</v>
      </c>
      <c r="B58">
        <v>8</v>
      </c>
      <c r="C58">
        <v>8</v>
      </c>
      <c r="D58" s="5">
        <v>3</v>
      </c>
      <c r="E58">
        <v>8</v>
      </c>
      <c r="F58">
        <v>3</v>
      </c>
      <c r="G58">
        <f t="shared" si="4"/>
        <v>22</v>
      </c>
      <c r="I58" s="4">
        <v>7.5</v>
      </c>
      <c r="J58">
        <v>8</v>
      </c>
      <c r="K58">
        <v>8</v>
      </c>
      <c r="L58">
        <v>8</v>
      </c>
      <c r="M58">
        <f t="shared" si="1"/>
        <v>31.5</v>
      </c>
      <c r="O58">
        <v>29</v>
      </c>
      <c r="Q58">
        <f t="shared" si="2"/>
        <v>82.5</v>
      </c>
      <c r="R58">
        <v>0</v>
      </c>
      <c r="X58">
        <f t="shared" si="3"/>
        <v>0</v>
      </c>
      <c r="AA58" t="s">
        <v>15</v>
      </c>
    </row>
    <row r="59" spans="1:27" ht="12.75">
      <c r="A59" s="1">
        <v>270827</v>
      </c>
      <c r="B59">
        <v>4</v>
      </c>
      <c r="C59">
        <v>0</v>
      </c>
      <c r="D59" s="5">
        <v>2</v>
      </c>
      <c r="E59">
        <v>8</v>
      </c>
      <c r="F59">
        <v>1</v>
      </c>
      <c r="G59">
        <f t="shared" si="4"/>
        <v>11</v>
      </c>
      <c r="I59" s="4">
        <v>4</v>
      </c>
      <c r="J59">
        <v>0.5</v>
      </c>
      <c r="K59">
        <v>4</v>
      </c>
      <c r="L59">
        <v>7</v>
      </c>
      <c r="M59">
        <f t="shared" si="1"/>
        <v>15.5</v>
      </c>
      <c r="O59">
        <v>24</v>
      </c>
      <c r="Q59">
        <f t="shared" si="2"/>
        <v>50.5</v>
      </c>
      <c r="R59">
        <v>4</v>
      </c>
      <c r="X59">
        <f t="shared" si="3"/>
        <v>0</v>
      </c>
      <c r="AA59">
        <v>3</v>
      </c>
    </row>
    <row r="60" spans="1:24" ht="12.75">
      <c r="A60" s="1">
        <v>249450</v>
      </c>
      <c r="C60">
        <v>7</v>
      </c>
      <c r="D60" s="5">
        <v>4</v>
      </c>
      <c r="E60">
        <v>6</v>
      </c>
      <c r="F60">
        <v>7</v>
      </c>
      <c r="G60">
        <f t="shared" si="4"/>
        <v>24</v>
      </c>
      <c r="I60" s="4"/>
      <c r="M60">
        <f t="shared" si="1"/>
        <v>0</v>
      </c>
      <c r="Q60">
        <f t="shared" si="2"/>
        <v>24</v>
      </c>
      <c r="X60">
        <f t="shared" si="3"/>
        <v>0</v>
      </c>
    </row>
    <row r="61" spans="1:24" ht="12.75">
      <c r="A61" s="1">
        <v>267577</v>
      </c>
      <c r="B61">
        <v>2</v>
      </c>
      <c r="D61" s="5"/>
      <c r="E61">
        <v>7</v>
      </c>
      <c r="G61">
        <f t="shared" si="4"/>
        <v>7</v>
      </c>
      <c r="I61" s="4">
        <v>1</v>
      </c>
      <c r="K61">
        <v>8</v>
      </c>
      <c r="L61">
        <v>7</v>
      </c>
      <c r="M61">
        <f t="shared" si="1"/>
        <v>16</v>
      </c>
      <c r="O61">
        <v>18</v>
      </c>
      <c r="Q61">
        <f t="shared" si="2"/>
        <v>41</v>
      </c>
      <c r="R61">
        <v>0</v>
      </c>
      <c r="U61">
        <v>5</v>
      </c>
      <c r="V61">
        <v>1</v>
      </c>
      <c r="W61">
        <v>1</v>
      </c>
      <c r="X61">
        <f t="shared" si="3"/>
        <v>6.5625</v>
      </c>
    </row>
    <row r="62" spans="1:27" ht="12.75">
      <c r="A62" s="1">
        <v>219781</v>
      </c>
      <c r="B62">
        <v>5</v>
      </c>
      <c r="C62">
        <v>0</v>
      </c>
      <c r="D62" s="5">
        <v>6</v>
      </c>
      <c r="E62">
        <v>8</v>
      </c>
      <c r="F62">
        <v>0</v>
      </c>
      <c r="G62">
        <f t="shared" si="4"/>
        <v>14</v>
      </c>
      <c r="I62" s="4"/>
      <c r="M62">
        <f t="shared" si="1"/>
        <v>0</v>
      </c>
      <c r="O62">
        <v>36</v>
      </c>
      <c r="Q62">
        <f t="shared" si="2"/>
        <v>50</v>
      </c>
      <c r="R62">
        <v>1</v>
      </c>
      <c r="X62">
        <f t="shared" si="3"/>
        <v>0</v>
      </c>
      <c r="AA62">
        <v>3</v>
      </c>
    </row>
    <row r="63" spans="1:24" ht="12.75">
      <c r="A63" s="1">
        <v>251340</v>
      </c>
      <c r="B63">
        <v>4</v>
      </c>
      <c r="C63">
        <v>1</v>
      </c>
      <c r="D63" s="5"/>
      <c r="E63">
        <v>7</v>
      </c>
      <c r="F63">
        <v>0</v>
      </c>
      <c r="G63">
        <f t="shared" si="4"/>
        <v>8</v>
      </c>
      <c r="I63" s="4">
        <v>1</v>
      </c>
      <c r="J63">
        <v>0</v>
      </c>
      <c r="K63">
        <v>0</v>
      </c>
      <c r="M63">
        <f t="shared" si="1"/>
        <v>1</v>
      </c>
      <c r="O63">
        <v>11</v>
      </c>
      <c r="Q63">
        <f t="shared" si="2"/>
        <v>20</v>
      </c>
      <c r="R63">
        <v>0</v>
      </c>
      <c r="T63">
        <v>0</v>
      </c>
      <c r="U63">
        <v>7</v>
      </c>
      <c r="V63">
        <v>4</v>
      </c>
      <c r="W63">
        <v>0</v>
      </c>
      <c r="X63">
        <f t="shared" si="3"/>
        <v>10.3125</v>
      </c>
    </row>
    <row r="64" spans="1:27" ht="12.75">
      <c r="A64" s="1">
        <v>251345</v>
      </c>
      <c r="B64">
        <v>4</v>
      </c>
      <c r="C64">
        <v>1</v>
      </c>
      <c r="D64" s="5">
        <v>3</v>
      </c>
      <c r="E64">
        <v>6</v>
      </c>
      <c r="F64">
        <v>1</v>
      </c>
      <c r="G64">
        <f t="shared" si="4"/>
        <v>11</v>
      </c>
      <c r="I64" s="4">
        <v>3</v>
      </c>
      <c r="J64">
        <v>7</v>
      </c>
      <c r="K64">
        <v>7.5</v>
      </c>
      <c r="L64">
        <v>5</v>
      </c>
      <c r="M64">
        <f t="shared" si="1"/>
        <v>22.5</v>
      </c>
      <c r="O64">
        <v>23</v>
      </c>
      <c r="Q64">
        <f t="shared" si="2"/>
        <v>56.5</v>
      </c>
      <c r="R64">
        <v>1</v>
      </c>
      <c r="X64">
        <f t="shared" si="3"/>
        <v>0</v>
      </c>
      <c r="AA64">
        <v>3</v>
      </c>
    </row>
    <row r="65" spans="1:27" ht="12.75">
      <c r="A65" s="1">
        <v>264320</v>
      </c>
      <c r="B65">
        <v>4</v>
      </c>
      <c r="C65">
        <v>2</v>
      </c>
      <c r="D65" s="5">
        <v>4</v>
      </c>
      <c r="E65">
        <v>8</v>
      </c>
      <c r="F65">
        <v>7</v>
      </c>
      <c r="G65">
        <f t="shared" si="4"/>
        <v>21</v>
      </c>
      <c r="I65" s="4">
        <v>8</v>
      </c>
      <c r="J65">
        <v>5</v>
      </c>
      <c r="K65">
        <v>8</v>
      </c>
      <c r="L65">
        <v>8</v>
      </c>
      <c r="M65">
        <f t="shared" si="1"/>
        <v>29</v>
      </c>
      <c r="O65">
        <v>27</v>
      </c>
      <c r="Q65">
        <f t="shared" si="2"/>
        <v>77</v>
      </c>
      <c r="R65">
        <v>1</v>
      </c>
      <c r="X65">
        <f t="shared" si="3"/>
        <v>0</v>
      </c>
      <c r="AA65">
        <v>4</v>
      </c>
    </row>
    <row r="66" spans="1:24" ht="12.75">
      <c r="A66" s="1">
        <v>264202</v>
      </c>
      <c r="B66">
        <v>6</v>
      </c>
      <c r="C66">
        <v>1</v>
      </c>
      <c r="D66" s="5"/>
      <c r="E66">
        <v>7</v>
      </c>
      <c r="F66">
        <v>7</v>
      </c>
      <c r="G66">
        <f t="shared" si="4"/>
        <v>15</v>
      </c>
      <c r="I66" s="4"/>
      <c r="M66">
        <f aca="true" t="shared" si="5" ref="M66:M81">SUM(I66:L66)</f>
        <v>0</v>
      </c>
      <c r="O66">
        <v>9</v>
      </c>
      <c r="Q66">
        <f aca="true" t="shared" si="6" ref="Q66:Q81">O66+M66+G66</f>
        <v>24</v>
      </c>
      <c r="R66">
        <v>2</v>
      </c>
      <c r="X66">
        <f t="shared" si="3"/>
        <v>0</v>
      </c>
    </row>
    <row r="67" spans="1:27" ht="12.75">
      <c r="A67" s="1">
        <v>262451</v>
      </c>
      <c r="B67">
        <v>9</v>
      </c>
      <c r="C67">
        <v>7</v>
      </c>
      <c r="D67" s="5">
        <v>3</v>
      </c>
      <c r="E67">
        <v>8</v>
      </c>
      <c r="F67">
        <v>3</v>
      </c>
      <c r="G67">
        <f t="shared" si="4"/>
        <v>21</v>
      </c>
      <c r="I67" s="4">
        <v>6.5</v>
      </c>
      <c r="J67">
        <v>6</v>
      </c>
      <c r="K67">
        <v>8</v>
      </c>
      <c r="L67">
        <v>8</v>
      </c>
      <c r="M67">
        <f t="shared" si="5"/>
        <v>28.5</v>
      </c>
      <c r="O67">
        <v>35</v>
      </c>
      <c r="Q67">
        <f t="shared" si="6"/>
        <v>84.5</v>
      </c>
      <c r="R67">
        <v>1</v>
      </c>
      <c r="X67">
        <f t="shared" si="3"/>
        <v>0</v>
      </c>
      <c r="AA67" t="s">
        <v>15</v>
      </c>
    </row>
    <row r="68" spans="1:24" ht="12.75">
      <c r="A68" s="1">
        <v>220728</v>
      </c>
      <c r="B68">
        <v>6</v>
      </c>
      <c r="D68" s="5">
        <v>0</v>
      </c>
      <c r="E68">
        <v>3</v>
      </c>
      <c r="F68">
        <v>0</v>
      </c>
      <c r="G68">
        <f t="shared" si="4"/>
        <v>3</v>
      </c>
      <c r="I68" s="4"/>
      <c r="J68">
        <v>0.5</v>
      </c>
      <c r="K68">
        <v>2</v>
      </c>
      <c r="L68">
        <v>0</v>
      </c>
      <c r="M68">
        <f t="shared" si="5"/>
        <v>2.5</v>
      </c>
      <c r="O68">
        <v>20</v>
      </c>
      <c r="Q68">
        <f t="shared" si="6"/>
        <v>25.5</v>
      </c>
      <c r="R68">
        <v>0</v>
      </c>
      <c r="V68">
        <v>1</v>
      </c>
      <c r="X68">
        <f t="shared" si="3"/>
        <v>0.9375</v>
      </c>
    </row>
    <row r="69" spans="1:27" ht="12.75">
      <c r="A69" s="1">
        <v>264204</v>
      </c>
      <c r="B69">
        <v>7</v>
      </c>
      <c r="C69">
        <v>7</v>
      </c>
      <c r="D69" s="5">
        <v>3</v>
      </c>
      <c r="E69">
        <v>6</v>
      </c>
      <c r="F69">
        <v>6</v>
      </c>
      <c r="G69">
        <f t="shared" si="4"/>
        <v>22</v>
      </c>
      <c r="I69" s="4">
        <v>7</v>
      </c>
      <c r="J69">
        <v>6</v>
      </c>
      <c r="K69">
        <v>7.5</v>
      </c>
      <c r="L69">
        <v>8</v>
      </c>
      <c r="M69">
        <f t="shared" si="5"/>
        <v>28.5</v>
      </c>
      <c r="O69">
        <v>32</v>
      </c>
      <c r="Q69">
        <f t="shared" si="6"/>
        <v>82.5</v>
      </c>
      <c r="R69">
        <v>0</v>
      </c>
      <c r="T69">
        <v>4.5</v>
      </c>
      <c r="U69">
        <v>7</v>
      </c>
      <c r="V69">
        <v>8</v>
      </c>
      <c r="W69">
        <v>1.5</v>
      </c>
      <c r="X69">
        <f t="shared" si="3"/>
        <v>19.6875</v>
      </c>
      <c r="Y69">
        <v>10.4</v>
      </c>
      <c r="Z69">
        <v>71.35</v>
      </c>
      <c r="AA69">
        <v>4</v>
      </c>
    </row>
    <row r="70" spans="1:24" ht="12.75">
      <c r="A70" s="1">
        <v>264208</v>
      </c>
      <c r="B70">
        <v>7</v>
      </c>
      <c r="D70" s="5">
        <v>2</v>
      </c>
      <c r="E70">
        <v>5</v>
      </c>
      <c r="F70">
        <v>7</v>
      </c>
      <c r="G70">
        <f t="shared" si="4"/>
        <v>14</v>
      </c>
      <c r="I70" s="4"/>
      <c r="J70">
        <v>3</v>
      </c>
      <c r="K70">
        <v>2</v>
      </c>
      <c r="L70">
        <v>7</v>
      </c>
      <c r="M70">
        <f t="shared" si="5"/>
        <v>12</v>
      </c>
      <c r="O70">
        <v>21.5</v>
      </c>
      <c r="Q70">
        <f t="shared" si="6"/>
        <v>47.5</v>
      </c>
      <c r="R70">
        <v>1</v>
      </c>
      <c r="U70">
        <v>6.5</v>
      </c>
      <c r="V70">
        <v>2</v>
      </c>
      <c r="W70">
        <v>2.5</v>
      </c>
      <c r="X70">
        <f t="shared" si="3"/>
        <v>10.3125</v>
      </c>
    </row>
    <row r="71" spans="1:27" ht="12.75">
      <c r="A71" s="1">
        <v>202342</v>
      </c>
      <c r="B71">
        <v>2</v>
      </c>
      <c r="C71">
        <v>5</v>
      </c>
      <c r="D71" s="5">
        <v>0</v>
      </c>
      <c r="E71">
        <v>7</v>
      </c>
      <c r="F71">
        <v>2</v>
      </c>
      <c r="G71">
        <f t="shared" si="4"/>
        <v>14</v>
      </c>
      <c r="I71" s="4">
        <v>2.5</v>
      </c>
      <c r="J71">
        <v>4</v>
      </c>
      <c r="K71">
        <v>0</v>
      </c>
      <c r="M71">
        <f t="shared" si="5"/>
        <v>6.5</v>
      </c>
      <c r="O71">
        <v>12</v>
      </c>
      <c r="Q71">
        <f t="shared" si="6"/>
        <v>32.5</v>
      </c>
      <c r="R71">
        <v>7</v>
      </c>
      <c r="T71">
        <v>2.5</v>
      </c>
      <c r="U71">
        <v>7</v>
      </c>
      <c r="V71">
        <v>0</v>
      </c>
      <c r="W71">
        <v>7.5</v>
      </c>
      <c r="X71">
        <f t="shared" si="3"/>
        <v>15.9375</v>
      </c>
      <c r="AA71" t="s">
        <v>17</v>
      </c>
    </row>
    <row r="72" spans="1:27" ht="12.75">
      <c r="A72" s="1">
        <v>264341</v>
      </c>
      <c r="B72">
        <v>4</v>
      </c>
      <c r="C72">
        <v>7</v>
      </c>
      <c r="D72" s="5">
        <v>3</v>
      </c>
      <c r="E72">
        <v>7</v>
      </c>
      <c r="F72">
        <v>7</v>
      </c>
      <c r="G72">
        <f t="shared" si="4"/>
        <v>24</v>
      </c>
      <c r="I72" s="4">
        <v>6</v>
      </c>
      <c r="J72">
        <v>8</v>
      </c>
      <c r="K72">
        <v>8</v>
      </c>
      <c r="L72">
        <v>8</v>
      </c>
      <c r="M72">
        <f t="shared" si="5"/>
        <v>30</v>
      </c>
      <c r="O72">
        <v>36</v>
      </c>
      <c r="Q72">
        <f t="shared" si="6"/>
        <v>90</v>
      </c>
      <c r="X72">
        <f t="shared" si="3"/>
        <v>0</v>
      </c>
      <c r="AA72">
        <v>5</v>
      </c>
    </row>
    <row r="73" spans="1:27" ht="12.75">
      <c r="A73" s="1">
        <v>264210</v>
      </c>
      <c r="B73">
        <v>3</v>
      </c>
      <c r="C73">
        <v>8</v>
      </c>
      <c r="D73" s="5">
        <v>8</v>
      </c>
      <c r="E73">
        <v>7</v>
      </c>
      <c r="F73">
        <v>7</v>
      </c>
      <c r="G73">
        <f t="shared" si="4"/>
        <v>30</v>
      </c>
      <c r="I73" s="4">
        <v>7</v>
      </c>
      <c r="J73">
        <v>8</v>
      </c>
      <c r="K73">
        <v>8</v>
      </c>
      <c r="L73">
        <v>8</v>
      </c>
      <c r="M73">
        <f t="shared" si="5"/>
        <v>31</v>
      </c>
      <c r="O73">
        <v>33</v>
      </c>
      <c r="Q73">
        <f t="shared" si="6"/>
        <v>94</v>
      </c>
      <c r="R73">
        <v>0</v>
      </c>
      <c r="X73">
        <f t="shared" si="3"/>
        <v>0</v>
      </c>
      <c r="AA73">
        <v>5</v>
      </c>
    </row>
    <row r="74" spans="1:24" ht="12.75">
      <c r="A74" s="1">
        <v>264212</v>
      </c>
      <c r="B74">
        <v>2</v>
      </c>
      <c r="C74">
        <v>0</v>
      </c>
      <c r="D74" s="5"/>
      <c r="E74">
        <v>1</v>
      </c>
      <c r="F74">
        <v>0</v>
      </c>
      <c r="G74">
        <f t="shared" si="4"/>
        <v>1</v>
      </c>
      <c r="I74" s="4">
        <v>0</v>
      </c>
      <c r="J74">
        <v>0</v>
      </c>
      <c r="K74">
        <v>8</v>
      </c>
      <c r="L74">
        <v>5</v>
      </c>
      <c r="M74">
        <f t="shared" si="5"/>
        <v>13</v>
      </c>
      <c r="O74">
        <v>12</v>
      </c>
      <c r="Q74">
        <f t="shared" si="6"/>
        <v>26</v>
      </c>
      <c r="R74">
        <v>6</v>
      </c>
      <c r="T74">
        <v>1</v>
      </c>
      <c r="U74">
        <v>6</v>
      </c>
      <c r="V74">
        <v>0</v>
      </c>
      <c r="W74">
        <v>0</v>
      </c>
      <c r="X74">
        <f aca="true" t="shared" si="7" ref="X74:X82">(+T74+U74+V74+W74)*30/32</f>
        <v>6.5625</v>
      </c>
    </row>
    <row r="75" spans="1:24" ht="12.75">
      <c r="A75" s="1">
        <v>265867</v>
      </c>
      <c r="B75">
        <v>7</v>
      </c>
      <c r="D75" s="5"/>
      <c r="G75">
        <f t="shared" si="4"/>
        <v>0</v>
      </c>
      <c r="I75" s="4"/>
      <c r="M75">
        <f t="shared" si="5"/>
        <v>0</v>
      </c>
      <c r="O75">
        <v>6</v>
      </c>
      <c r="Q75">
        <f t="shared" si="6"/>
        <v>6</v>
      </c>
      <c r="R75">
        <v>11</v>
      </c>
      <c r="X75">
        <f t="shared" si="7"/>
        <v>0</v>
      </c>
    </row>
    <row r="76" spans="1:27" ht="12.75">
      <c r="A76" s="1">
        <v>266146</v>
      </c>
      <c r="B76">
        <v>2</v>
      </c>
      <c r="C76" t="s">
        <v>16</v>
      </c>
      <c r="D76" s="5"/>
      <c r="I76" s="4" t="s">
        <v>16</v>
      </c>
      <c r="M76">
        <f t="shared" si="5"/>
        <v>0</v>
      </c>
      <c r="O76">
        <v>30</v>
      </c>
      <c r="Q76">
        <f t="shared" si="6"/>
        <v>30</v>
      </c>
      <c r="R76">
        <v>0</v>
      </c>
      <c r="T76">
        <v>4</v>
      </c>
      <c r="U76">
        <v>8</v>
      </c>
      <c r="V76">
        <v>7</v>
      </c>
      <c r="W76">
        <v>1.5</v>
      </c>
      <c r="X76">
        <f t="shared" si="7"/>
        <v>19.21875</v>
      </c>
      <c r="AA76" t="s">
        <v>17</v>
      </c>
    </row>
    <row r="77" spans="1:24" ht="12.75">
      <c r="A77" s="1">
        <v>264217</v>
      </c>
      <c r="B77">
        <v>2</v>
      </c>
      <c r="C77">
        <v>0</v>
      </c>
      <c r="D77" s="5">
        <v>0</v>
      </c>
      <c r="E77">
        <v>1</v>
      </c>
      <c r="F77">
        <v>1</v>
      </c>
      <c r="G77">
        <f>+C77+D77+E77+F77</f>
        <v>2</v>
      </c>
      <c r="I77" s="4">
        <v>3</v>
      </c>
      <c r="J77">
        <v>1</v>
      </c>
      <c r="L77">
        <v>4</v>
      </c>
      <c r="M77">
        <f t="shared" si="5"/>
        <v>8</v>
      </c>
      <c r="O77">
        <v>9</v>
      </c>
      <c r="Q77">
        <f t="shared" si="6"/>
        <v>19</v>
      </c>
      <c r="R77">
        <v>0</v>
      </c>
      <c r="T77">
        <v>2</v>
      </c>
      <c r="U77">
        <v>1</v>
      </c>
      <c r="V77">
        <v>0</v>
      </c>
      <c r="W77">
        <v>0</v>
      </c>
      <c r="X77">
        <f t="shared" si="7"/>
        <v>2.8125</v>
      </c>
    </row>
    <row r="78" spans="1:27" ht="12.75">
      <c r="A78" s="1">
        <v>264339</v>
      </c>
      <c r="B78">
        <v>4</v>
      </c>
      <c r="C78">
        <v>8</v>
      </c>
      <c r="D78" s="5">
        <v>2</v>
      </c>
      <c r="E78">
        <v>6</v>
      </c>
      <c r="F78">
        <v>7</v>
      </c>
      <c r="G78">
        <f>+C78+D78+E78+F78</f>
        <v>23</v>
      </c>
      <c r="I78" s="4">
        <v>6</v>
      </c>
      <c r="J78">
        <v>4.5</v>
      </c>
      <c r="K78">
        <v>7</v>
      </c>
      <c r="L78">
        <v>7.5</v>
      </c>
      <c r="M78">
        <f t="shared" si="5"/>
        <v>25</v>
      </c>
      <c r="O78">
        <v>36</v>
      </c>
      <c r="Q78">
        <f t="shared" si="6"/>
        <v>84</v>
      </c>
      <c r="R78">
        <v>0</v>
      </c>
      <c r="X78">
        <f t="shared" si="7"/>
        <v>0</v>
      </c>
      <c r="AA78" t="s">
        <v>15</v>
      </c>
    </row>
    <row r="79" spans="1:27" ht="12.75">
      <c r="A79" s="1">
        <v>263005</v>
      </c>
      <c r="B79">
        <v>3</v>
      </c>
      <c r="C79">
        <v>8</v>
      </c>
      <c r="D79" s="5">
        <v>6</v>
      </c>
      <c r="E79">
        <v>7</v>
      </c>
      <c r="F79">
        <v>0</v>
      </c>
      <c r="G79">
        <f>+C79+D79+E79+F79</f>
        <v>21</v>
      </c>
      <c r="I79" s="4">
        <v>7.5</v>
      </c>
      <c r="J79">
        <v>7</v>
      </c>
      <c r="K79">
        <v>3</v>
      </c>
      <c r="L79">
        <v>8</v>
      </c>
      <c r="M79">
        <f t="shared" si="5"/>
        <v>25.5</v>
      </c>
      <c r="O79">
        <v>29</v>
      </c>
      <c r="Q79">
        <f t="shared" si="6"/>
        <v>75.5</v>
      </c>
      <c r="R79">
        <v>0</v>
      </c>
      <c r="X79">
        <f t="shared" si="7"/>
        <v>0</v>
      </c>
      <c r="AA79">
        <v>4</v>
      </c>
    </row>
    <row r="80" spans="1:27" ht="12.75">
      <c r="A80" s="1">
        <v>264220</v>
      </c>
      <c r="B80">
        <v>9</v>
      </c>
      <c r="C80">
        <v>0</v>
      </c>
      <c r="D80" s="5">
        <v>1</v>
      </c>
      <c r="E80">
        <v>6</v>
      </c>
      <c r="G80">
        <f>+C80+D80+E80+F80</f>
        <v>7</v>
      </c>
      <c r="I80" s="4">
        <v>3</v>
      </c>
      <c r="J80">
        <v>3</v>
      </c>
      <c r="K80">
        <v>2</v>
      </c>
      <c r="L80">
        <v>5</v>
      </c>
      <c r="M80">
        <f t="shared" si="5"/>
        <v>13</v>
      </c>
      <c r="O80">
        <v>26</v>
      </c>
      <c r="Q80">
        <f t="shared" si="6"/>
        <v>46</v>
      </c>
      <c r="R80">
        <v>3</v>
      </c>
      <c r="U80">
        <v>7</v>
      </c>
      <c r="V80">
        <v>8</v>
      </c>
      <c r="W80">
        <v>0</v>
      </c>
      <c r="X80">
        <f t="shared" si="7"/>
        <v>14.0625</v>
      </c>
      <c r="AA80" t="s">
        <v>17</v>
      </c>
    </row>
    <row r="81" spans="1:27" ht="12.75">
      <c r="A81" s="2">
        <v>267585</v>
      </c>
      <c r="B81">
        <v>7</v>
      </c>
      <c r="C81">
        <v>0</v>
      </c>
      <c r="D81" s="5">
        <v>2</v>
      </c>
      <c r="E81">
        <v>8</v>
      </c>
      <c r="F81">
        <v>2</v>
      </c>
      <c r="G81">
        <f>+C81+D81+E81+F81</f>
        <v>12</v>
      </c>
      <c r="I81" s="4">
        <v>4</v>
      </c>
      <c r="J81">
        <v>0.5</v>
      </c>
      <c r="K81">
        <v>0</v>
      </c>
      <c r="L81">
        <v>8</v>
      </c>
      <c r="M81">
        <f t="shared" si="5"/>
        <v>12.5</v>
      </c>
      <c r="O81">
        <v>29</v>
      </c>
      <c r="Q81">
        <f t="shared" si="6"/>
        <v>53.5</v>
      </c>
      <c r="R81">
        <v>0</v>
      </c>
      <c r="X81">
        <f t="shared" si="7"/>
        <v>0</v>
      </c>
      <c r="AA81">
        <v>3</v>
      </c>
    </row>
    <row r="82" spans="1:24" ht="12.75">
      <c r="A82">
        <v>249262</v>
      </c>
      <c r="U82">
        <v>1</v>
      </c>
      <c r="V82">
        <v>0</v>
      </c>
      <c r="W82">
        <v>0</v>
      </c>
      <c r="X82">
        <f t="shared" si="7"/>
        <v>0.9375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Demianski</dc:creator>
  <cp:keywords/>
  <dc:description/>
  <cp:lastModifiedBy>Marek Demianski</cp:lastModifiedBy>
  <dcterms:created xsi:type="dcterms:W3CDTF">2008-06-19T08:18:13Z</dcterms:created>
  <dcterms:modified xsi:type="dcterms:W3CDTF">2008-06-19T08:37:42Z</dcterms:modified>
  <cp:category/>
  <cp:version/>
  <cp:contentType/>
  <cp:contentStatus/>
</cp:coreProperties>
</file>