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95" documentId="8_{70DD816B-4275-480A-A610-0ECF803ABBF9}" xr6:coauthVersionLast="47" xr6:coauthVersionMax="47" xr10:uidLastSave="{ABC65534-594B-4D6A-A2CF-9E13BEDFE18B}"/>
  <bookViews>
    <workbookView xWindow="-108" yWindow="-108" windowWidth="23256" windowHeight="12576" tabRatio="698" firstSheet="1" activeTab="10" xr2:uid="{00000000-000D-0000-FFFF-FFFF00000000}"/>
  </bookViews>
  <sheets>
    <sheet name="Fig 2B" sheetId="1" r:id="rId1"/>
    <sheet name="Fig 2B_simple" sheetId="12" r:id="rId2"/>
    <sheet name="Fig 2C" sheetId="2" r:id="rId3"/>
    <sheet name="Fig 3Ba-h" sheetId="3" r:id="rId4"/>
    <sheet name="Fig 3Ba-h_simple" sheetId="13" r:id="rId5"/>
    <sheet name="Fig 3Bi" sheetId="14" r:id="rId6"/>
    <sheet name="Fig 4A" sheetId="5" r:id="rId7"/>
    <sheet name="Fig 3C and Supp Fig 4" sheetId="4" r:id="rId8"/>
    <sheet name="Fig 4B" sheetId="6" r:id="rId9"/>
    <sheet name="Fig 5" sheetId="7" r:id="rId10"/>
    <sheet name="Supp Fig 5B" sheetId="9" r:id="rId11"/>
    <sheet name="Supp Fig 6" sheetId="10" r:id="rId12"/>
    <sheet name="Supp Fig 7" sheetId="11" r:id="rId1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6" i="3" l="1"/>
  <c r="D166" i="3"/>
  <c r="E166" i="3"/>
  <c r="F166" i="3"/>
  <c r="G166" i="3"/>
  <c r="H166" i="3"/>
  <c r="I166" i="3"/>
  <c r="L166" i="3"/>
  <c r="M166" i="3"/>
  <c r="N166" i="3"/>
  <c r="O166" i="3"/>
  <c r="P166" i="3"/>
  <c r="P167" i="3" s="1"/>
  <c r="Q166" i="3"/>
  <c r="Q167" i="3" s="1"/>
  <c r="R166" i="3"/>
  <c r="R167" i="3" s="1"/>
  <c r="S166" i="3"/>
  <c r="V166" i="3"/>
  <c r="W166" i="3"/>
  <c r="X166" i="3"/>
  <c r="Y166" i="3"/>
  <c r="Z166" i="3"/>
  <c r="AA166" i="3"/>
  <c r="AB166" i="3"/>
  <c r="AC166" i="3"/>
  <c r="AF166" i="3"/>
  <c r="AF167" i="3" s="1"/>
  <c r="AG166" i="3"/>
  <c r="AG167" i="3" s="1"/>
  <c r="AH166" i="3"/>
  <c r="AH167" i="3" s="1"/>
  <c r="AI166" i="3"/>
  <c r="AJ166" i="3"/>
  <c r="AK166" i="3"/>
  <c r="AL166" i="3"/>
  <c r="AM166" i="3"/>
  <c r="AP166" i="3"/>
  <c r="AQ166" i="3"/>
  <c r="AR166" i="3"/>
  <c r="AS166" i="3"/>
  <c r="AT166" i="3"/>
  <c r="AU166" i="3"/>
  <c r="AV166" i="3"/>
  <c r="AV167" i="3" s="1"/>
  <c r="AW166" i="3"/>
  <c r="AW167" i="3" s="1"/>
  <c r="AZ166" i="3"/>
  <c r="BA166" i="3"/>
  <c r="BB166" i="3"/>
  <c r="BC166" i="3"/>
  <c r="BD166" i="3"/>
  <c r="BE166" i="3"/>
  <c r="BF166" i="3"/>
  <c r="BG166" i="3"/>
  <c r="BJ166" i="3"/>
  <c r="BK166" i="3"/>
  <c r="BL166" i="3"/>
  <c r="BL167" i="3" s="1"/>
  <c r="BM166" i="3"/>
  <c r="BM167" i="3" s="1"/>
  <c r="BN166" i="3"/>
  <c r="BN167" i="3" s="1"/>
  <c r="BO166" i="3"/>
  <c r="BP166" i="3"/>
  <c r="BQ166" i="3"/>
  <c r="BT166" i="3"/>
  <c r="BU166" i="3"/>
  <c r="BV166" i="3"/>
  <c r="BW166" i="3"/>
  <c r="BX166" i="3"/>
  <c r="BY166" i="3"/>
  <c r="BZ166" i="3"/>
  <c r="CA166" i="3"/>
  <c r="CD166" i="3"/>
  <c r="CD167" i="3" s="1"/>
  <c r="CE166" i="3"/>
  <c r="CF166" i="3"/>
  <c r="CG166" i="3"/>
  <c r="CH166" i="3"/>
  <c r="CI166" i="3"/>
  <c r="CJ166" i="3"/>
  <c r="CK166" i="3"/>
  <c r="CN166" i="3"/>
  <c r="CO166" i="3"/>
  <c r="CP166" i="3"/>
  <c r="CP167" i="3" s="1"/>
  <c r="CQ166" i="3"/>
  <c r="CQ167" i="3" s="1"/>
  <c r="CR166" i="3"/>
  <c r="CR167" i="3" s="1"/>
  <c r="CS166" i="3"/>
  <c r="CS167" i="3" s="1"/>
  <c r="CT166" i="3"/>
  <c r="CT167" i="3" s="1"/>
  <c r="CU166" i="3"/>
  <c r="CX166" i="3"/>
  <c r="CY166" i="3"/>
  <c r="CZ166" i="3"/>
  <c r="DA166" i="3"/>
  <c r="DB166" i="3"/>
  <c r="DC166" i="3"/>
  <c r="DD166" i="3"/>
  <c r="DE166" i="3"/>
  <c r="DH166" i="3"/>
  <c r="DH167" i="3" s="1"/>
  <c r="DI166" i="3"/>
  <c r="DI167" i="3" s="1"/>
  <c r="DJ166" i="3"/>
  <c r="DJ167" i="3" s="1"/>
  <c r="DK166" i="3"/>
  <c r="DL166" i="3"/>
  <c r="DM166" i="3"/>
  <c r="DN166" i="3"/>
  <c r="DO166" i="3"/>
  <c r="DR166" i="3"/>
  <c r="DS166" i="3"/>
  <c r="DT166" i="3"/>
  <c r="DU166" i="3"/>
  <c r="DV166" i="3"/>
  <c r="DW166" i="3"/>
  <c r="DW167" i="3" s="1"/>
  <c r="DX166" i="3"/>
  <c r="DX167" i="3" s="1"/>
  <c r="DY166" i="3"/>
  <c r="DY167" i="3" s="1"/>
  <c r="EB166" i="3"/>
  <c r="EC166" i="3"/>
  <c r="ED166" i="3"/>
  <c r="EE166" i="3"/>
  <c r="EF166" i="3"/>
  <c r="EG166" i="3"/>
  <c r="EH166" i="3"/>
  <c r="EI166" i="3"/>
  <c r="C167" i="3"/>
  <c r="D167" i="3"/>
  <c r="E167" i="3"/>
  <c r="F167" i="3"/>
  <c r="G167" i="3"/>
  <c r="H167" i="3"/>
  <c r="I167" i="3"/>
  <c r="L167" i="3"/>
  <c r="M167" i="3"/>
  <c r="N167" i="3"/>
  <c r="O167" i="3"/>
  <c r="S167" i="3"/>
  <c r="V167" i="3"/>
  <c r="W167" i="3"/>
  <c r="X167" i="3"/>
  <c r="Y167" i="3"/>
  <c r="Z167" i="3"/>
  <c r="AA167" i="3"/>
  <c r="AB167" i="3"/>
  <c r="AC167" i="3"/>
  <c r="AI167" i="3"/>
  <c r="AJ167" i="3"/>
  <c r="AK167" i="3"/>
  <c r="AL167" i="3"/>
  <c r="AM167" i="3"/>
  <c r="AP167" i="3"/>
  <c r="AQ167" i="3"/>
  <c r="AR167" i="3"/>
  <c r="AS167" i="3"/>
  <c r="AT167" i="3"/>
  <c r="AU167" i="3"/>
  <c r="AZ167" i="3"/>
  <c r="BA167" i="3"/>
  <c r="BB167" i="3"/>
  <c r="BC167" i="3"/>
  <c r="BD167" i="3"/>
  <c r="BE167" i="3"/>
  <c r="BF167" i="3"/>
  <c r="BG167" i="3"/>
  <c r="BJ167" i="3"/>
  <c r="BK167" i="3"/>
  <c r="BO167" i="3"/>
  <c r="BP167" i="3"/>
  <c r="BQ167" i="3"/>
  <c r="BT167" i="3"/>
  <c r="BU167" i="3"/>
  <c r="BV167" i="3"/>
  <c r="BW167" i="3"/>
  <c r="BX167" i="3"/>
  <c r="BY167" i="3"/>
  <c r="BZ167" i="3"/>
  <c r="CA167" i="3"/>
  <c r="CE167" i="3"/>
  <c r="CF167" i="3"/>
  <c r="CG167" i="3"/>
  <c r="CH167" i="3"/>
  <c r="CI167" i="3"/>
  <c r="CJ167" i="3"/>
  <c r="CK167" i="3"/>
  <c r="CN167" i="3"/>
  <c r="CO167" i="3"/>
  <c r="CU167" i="3"/>
  <c r="CX167" i="3"/>
  <c r="CY167" i="3"/>
  <c r="CZ167" i="3"/>
  <c r="DA167" i="3"/>
  <c r="DB167" i="3"/>
  <c r="DC167" i="3"/>
  <c r="DD167" i="3"/>
  <c r="DE167" i="3"/>
  <c r="DK167" i="3"/>
  <c r="DL167" i="3"/>
  <c r="DM167" i="3"/>
  <c r="DN167" i="3"/>
  <c r="DO167" i="3"/>
  <c r="DR167" i="3"/>
  <c r="DS167" i="3"/>
  <c r="DT167" i="3"/>
  <c r="DU167" i="3"/>
  <c r="DV167" i="3"/>
  <c r="EB167" i="3"/>
  <c r="EC167" i="3"/>
  <c r="ED167" i="3"/>
  <c r="EE167" i="3"/>
  <c r="EF167" i="3"/>
  <c r="EG167" i="3"/>
  <c r="EH167" i="3"/>
  <c r="EI167" i="3"/>
  <c r="C164" i="3"/>
  <c r="D164" i="3"/>
  <c r="E164" i="3"/>
  <c r="F164" i="3"/>
  <c r="G164" i="3"/>
  <c r="H164" i="3"/>
  <c r="I164" i="3"/>
  <c r="L164" i="3"/>
  <c r="M164" i="3"/>
  <c r="N164" i="3"/>
  <c r="O164" i="3"/>
  <c r="P164" i="3"/>
  <c r="Q164" i="3"/>
  <c r="R164" i="3"/>
  <c r="S164" i="3"/>
  <c r="V164" i="3"/>
  <c r="W164" i="3"/>
  <c r="X164" i="3"/>
  <c r="Y164" i="3"/>
  <c r="Z164" i="3"/>
  <c r="AA164" i="3"/>
  <c r="AB164" i="3"/>
  <c r="AC164" i="3"/>
  <c r="AF164" i="3"/>
  <c r="AG164" i="3"/>
  <c r="AH164" i="3"/>
  <c r="AI164" i="3"/>
  <c r="AJ164" i="3"/>
  <c r="AK164" i="3"/>
  <c r="AL164" i="3"/>
  <c r="AM164" i="3"/>
  <c r="AP164" i="3"/>
  <c r="AQ164" i="3"/>
  <c r="AR164" i="3"/>
  <c r="AS164" i="3"/>
  <c r="AT164" i="3"/>
  <c r="AU164" i="3"/>
  <c r="AV164" i="3"/>
  <c r="AW164" i="3"/>
  <c r="AZ164" i="3"/>
  <c r="BA164" i="3"/>
  <c r="BB164" i="3"/>
  <c r="BC164" i="3"/>
  <c r="BD164" i="3"/>
  <c r="BE164" i="3"/>
  <c r="BF164" i="3"/>
  <c r="BG164" i="3"/>
  <c r="BJ164" i="3"/>
  <c r="BK164" i="3"/>
  <c r="BL164" i="3"/>
  <c r="BM164" i="3"/>
  <c r="BN164" i="3"/>
  <c r="BO164" i="3"/>
  <c r="BP164" i="3"/>
  <c r="BQ164" i="3"/>
  <c r="BT164" i="3"/>
  <c r="BU164" i="3"/>
  <c r="BV164" i="3"/>
  <c r="BW164" i="3"/>
  <c r="BX164" i="3"/>
  <c r="BY164" i="3"/>
  <c r="BZ164" i="3"/>
  <c r="CA164" i="3"/>
  <c r="CD164" i="3"/>
  <c r="CE164" i="3"/>
  <c r="CF164" i="3"/>
  <c r="CG164" i="3"/>
  <c r="CH164" i="3"/>
  <c r="CI164" i="3"/>
  <c r="CJ164" i="3"/>
  <c r="CK164" i="3"/>
  <c r="CN164" i="3"/>
  <c r="CO164" i="3"/>
  <c r="CP164" i="3"/>
  <c r="CQ164" i="3"/>
  <c r="CR164" i="3"/>
  <c r="CS164" i="3"/>
  <c r="CT164" i="3"/>
  <c r="CU164" i="3"/>
  <c r="CX164" i="3"/>
  <c r="CY164" i="3"/>
  <c r="CZ164" i="3"/>
  <c r="DA164" i="3"/>
  <c r="DB164" i="3"/>
  <c r="DC164" i="3"/>
  <c r="DD164" i="3"/>
  <c r="DE164" i="3"/>
  <c r="DH164" i="3"/>
  <c r="DI164" i="3"/>
  <c r="DJ164" i="3"/>
  <c r="DK164" i="3"/>
  <c r="DL164" i="3"/>
  <c r="DM164" i="3"/>
  <c r="DN164" i="3"/>
  <c r="DO164" i="3"/>
  <c r="DR164" i="3"/>
  <c r="DS164" i="3"/>
  <c r="DT164" i="3"/>
  <c r="DU164" i="3"/>
  <c r="DV164" i="3"/>
  <c r="DW164" i="3"/>
  <c r="DX164" i="3"/>
  <c r="DY164" i="3"/>
  <c r="EB164" i="3"/>
  <c r="EC164" i="3"/>
  <c r="ED164" i="3"/>
  <c r="EE164" i="3"/>
  <c r="EF164" i="3"/>
  <c r="EG164" i="3"/>
  <c r="EH164" i="3"/>
  <c r="EI164" i="3"/>
  <c r="B166" i="3"/>
  <c r="B167" i="3" s="1"/>
  <c r="B164" i="3"/>
  <c r="C143" i="3"/>
  <c r="D143" i="3"/>
  <c r="D144" i="3" s="1"/>
  <c r="E143" i="3"/>
  <c r="E144" i="3" s="1"/>
  <c r="F143" i="3"/>
  <c r="G143" i="3"/>
  <c r="H143" i="3"/>
  <c r="H144" i="3" s="1"/>
  <c r="I143" i="3"/>
  <c r="I144" i="3" s="1"/>
  <c r="L143" i="3"/>
  <c r="M143" i="3"/>
  <c r="N143" i="3"/>
  <c r="O143" i="3"/>
  <c r="O144" i="3" s="1"/>
  <c r="P143" i="3"/>
  <c r="P144" i="3" s="1"/>
  <c r="Q143" i="3"/>
  <c r="Q144" i="3" s="1"/>
  <c r="R143" i="3"/>
  <c r="R144" i="3" s="1"/>
  <c r="S143" i="3"/>
  <c r="V143" i="3"/>
  <c r="W143" i="3"/>
  <c r="X143" i="3"/>
  <c r="Y143" i="3"/>
  <c r="Z143" i="3"/>
  <c r="Z144" i="3" s="1"/>
  <c r="AA143" i="3"/>
  <c r="AB143" i="3"/>
  <c r="AC143" i="3"/>
  <c r="AF143" i="3"/>
  <c r="AF144" i="3" s="1"/>
  <c r="AG143" i="3"/>
  <c r="AH143" i="3"/>
  <c r="AH144" i="3" s="1"/>
  <c r="AI143" i="3"/>
  <c r="AJ143" i="3"/>
  <c r="AK143" i="3"/>
  <c r="AL143" i="3"/>
  <c r="AM143" i="3"/>
  <c r="AP143" i="3"/>
  <c r="AQ143" i="3"/>
  <c r="AR143" i="3"/>
  <c r="AS143" i="3"/>
  <c r="AT143" i="3"/>
  <c r="AU143" i="3"/>
  <c r="AU144" i="3" s="1"/>
  <c r="AV143" i="3"/>
  <c r="AV144" i="3" s="1"/>
  <c r="AW143" i="3"/>
  <c r="AZ143" i="3"/>
  <c r="AZ144" i="3" s="1"/>
  <c r="BA143" i="3"/>
  <c r="BA144" i="3" s="1"/>
  <c r="BB143" i="3"/>
  <c r="BC143" i="3"/>
  <c r="BD143" i="3"/>
  <c r="BE143" i="3"/>
  <c r="BF143" i="3"/>
  <c r="BG143" i="3"/>
  <c r="BJ143" i="3"/>
  <c r="BJ144" i="3" s="1"/>
  <c r="BK143" i="3"/>
  <c r="BK144" i="3" s="1"/>
  <c r="BL143" i="3"/>
  <c r="BL144" i="3" s="1"/>
  <c r="BM143" i="3"/>
  <c r="BN143" i="3"/>
  <c r="BN144" i="3" s="1"/>
  <c r="BO143" i="3"/>
  <c r="BP143" i="3"/>
  <c r="BQ143" i="3"/>
  <c r="BT143" i="3"/>
  <c r="BU143" i="3"/>
  <c r="BV143" i="3"/>
  <c r="BW143" i="3"/>
  <c r="BX143" i="3"/>
  <c r="BY143" i="3"/>
  <c r="BZ143" i="3"/>
  <c r="CA143" i="3"/>
  <c r="CA144" i="3" s="1"/>
  <c r="CD143" i="3"/>
  <c r="CD144" i="3" s="1"/>
  <c r="CE143" i="3"/>
  <c r="CF143" i="3"/>
  <c r="CG143" i="3"/>
  <c r="CH143" i="3"/>
  <c r="CI143" i="3"/>
  <c r="CJ143" i="3"/>
  <c r="CJ144" i="3" s="1"/>
  <c r="CK143" i="3"/>
  <c r="CN143" i="3"/>
  <c r="CO143" i="3"/>
  <c r="CP143" i="3"/>
  <c r="CQ143" i="3"/>
  <c r="CQ144" i="3" s="1"/>
  <c r="CR143" i="3"/>
  <c r="CR144" i="3" s="1"/>
  <c r="CS143" i="3"/>
  <c r="CS144" i="3" s="1"/>
  <c r="CT143" i="3"/>
  <c r="CT144" i="3" s="1"/>
  <c r="CU143" i="3"/>
  <c r="CX143" i="3"/>
  <c r="CY143" i="3"/>
  <c r="CZ143" i="3"/>
  <c r="DA143" i="3"/>
  <c r="DB143" i="3"/>
  <c r="DB144" i="3" s="1"/>
  <c r="DC143" i="3"/>
  <c r="DD143" i="3"/>
  <c r="DE143" i="3"/>
  <c r="DH143" i="3"/>
  <c r="DH144" i="3" s="1"/>
  <c r="DI143" i="3"/>
  <c r="DJ143" i="3"/>
  <c r="DJ144" i="3" s="1"/>
  <c r="DK143" i="3"/>
  <c r="DK144" i="3" s="1"/>
  <c r="DL143" i="3"/>
  <c r="DM143" i="3"/>
  <c r="DN143" i="3"/>
  <c r="DO143" i="3"/>
  <c r="DR143" i="3"/>
  <c r="DS143" i="3"/>
  <c r="DT143" i="3"/>
  <c r="DT144" i="3" s="1"/>
  <c r="DU143" i="3"/>
  <c r="DV143" i="3"/>
  <c r="DW143" i="3"/>
  <c r="DW144" i="3" s="1"/>
  <c r="DX143" i="3"/>
  <c r="DX144" i="3" s="1"/>
  <c r="DY143" i="3"/>
  <c r="EB143" i="3"/>
  <c r="EC143" i="3"/>
  <c r="EC144" i="3" s="1"/>
  <c r="ED143" i="3"/>
  <c r="EE143" i="3"/>
  <c r="EF143" i="3"/>
  <c r="EG143" i="3"/>
  <c r="EH143" i="3"/>
  <c r="EI143" i="3"/>
  <c r="C144" i="3"/>
  <c r="F144" i="3"/>
  <c r="G144" i="3"/>
  <c r="L144" i="3"/>
  <c r="M144" i="3"/>
  <c r="N144" i="3"/>
  <c r="S144" i="3"/>
  <c r="V144" i="3"/>
  <c r="W144" i="3"/>
  <c r="X144" i="3"/>
  <c r="Y144" i="3"/>
  <c r="AA144" i="3"/>
  <c r="AB144" i="3"/>
  <c r="AC144" i="3"/>
  <c r="AG144" i="3"/>
  <c r="AI144" i="3"/>
  <c r="AJ144" i="3"/>
  <c r="AK144" i="3"/>
  <c r="AL144" i="3"/>
  <c r="AM144" i="3"/>
  <c r="AP144" i="3"/>
  <c r="AQ144" i="3"/>
  <c r="AR144" i="3"/>
  <c r="AS144" i="3"/>
  <c r="AT144" i="3"/>
  <c r="AW144" i="3"/>
  <c r="BB144" i="3"/>
  <c r="BC144" i="3"/>
  <c r="BD144" i="3"/>
  <c r="BE144" i="3"/>
  <c r="BF144" i="3"/>
  <c r="BG144" i="3"/>
  <c r="BM144" i="3"/>
  <c r="BO144" i="3"/>
  <c r="BP144" i="3"/>
  <c r="BQ144" i="3"/>
  <c r="BT144" i="3"/>
  <c r="BU144" i="3"/>
  <c r="BV144" i="3"/>
  <c r="BW144" i="3"/>
  <c r="BX144" i="3"/>
  <c r="BY144" i="3"/>
  <c r="BZ144" i="3"/>
  <c r="CE144" i="3"/>
  <c r="CF144" i="3"/>
  <c r="CG144" i="3"/>
  <c r="CH144" i="3"/>
  <c r="CI144" i="3"/>
  <c r="CK144" i="3"/>
  <c r="CN144" i="3"/>
  <c r="CO144" i="3"/>
  <c r="CP144" i="3"/>
  <c r="CU144" i="3"/>
  <c r="CX144" i="3"/>
  <c r="CY144" i="3"/>
  <c r="CZ144" i="3"/>
  <c r="DA144" i="3"/>
  <c r="DC144" i="3"/>
  <c r="DD144" i="3"/>
  <c r="DE144" i="3"/>
  <c r="DI144" i="3"/>
  <c r="DL144" i="3"/>
  <c r="DM144" i="3"/>
  <c r="DN144" i="3"/>
  <c r="DO144" i="3"/>
  <c r="DR144" i="3"/>
  <c r="DS144" i="3"/>
  <c r="DU144" i="3"/>
  <c r="DV144" i="3"/>
  <c r="DY144" i="3"/>
  <c r="EB144" i="3"/>
  <c r="ED144" i="3"/>
  <c r="EE144" i="3"/>
  <c r="EF144" i="3"/>
  <c r="EG144" i="3"/>
  <c r="EH144" i="3"/>
  <c r="EI144" i="3"/>
  <c r="C141" i="3"/>
  <c r="D141" i="3"/>
  <c r="E141" i="3"/>
  <c r="F141" i="3"/>
  <c r="G141" i="3"/>
  <c r="H141" i="3"/>
  <c r="I141" i="3"/>
  <c r="L141" i="3"/>
  <c r="M141" i="3"/>
  <c r="N141" i="3"/>
  <c r="O141" i="3"/>
  <c r="P141" i="3"/>
  <c r="Q141" i="3"/>
  <c r="R141" i="3"/>
  <c r="S141" i="3"/>
  <c r="V141" i="3"/>
  <c r="W141" i="3"/>
  <c r="X141" i="3"/>
  <c r="Y141" i="3"/>
  <c r="Z141" i="3"/>
  <c r="AA141" i="3"/>
  <c r="AB141" i="3"/>
  <c r="AC141" i="3"/>
  <c r="AF141" i="3"/>
  <c r="AG141" i="3"/>
  <c r="AH141" i="3"/>
  <c r="AI141" i="3"/>
  <c r="AJ141" i="3"/>
  <c r="AK141" i="3"/>
  <c r="AL141" i="3"/>
  <c r="AM141" i="3"/>
  <c r="AP141" i="3"/>
  <c r="AQ141" i="3"/>
  <c r="AR141" i="3"/>
  <c r="AS141" i="3"/>
  <c r="AT141" i="3"/>
  <c r="AU141" i="3"/>
  <c r="AV141" i="3"/>
  <c r="AW141" i="3"/>
  <c r="AZ141" i="3"/>
  <c r="BA141" i="3"/>
  <c r="BB141" i="3"/>
  <c r="BC141" i="3"/>
  <c r="BD141" i="3"/>
  <c r="BE141" i="3"/>
  <c r="BF141" i="3"/>
  <c r="BG141" i="3"/>
  <c r="BJ141" i="3"/>
  <c r="BK141" i="3"/>
  <c r="BL141" i="3"/>
  <c r="BM141" i="3"/>
  <c r="BN141" i="3"/>
  <c r="BO141" i="3"/>
  <c r="BP141" i="3"/>
  <c r="BQ141" i="3"/>
  <c r="BT141" i="3"/>
  <c r="BU141" i="3"/>
  <c r="BV141" i="3"/>
  <c r="BW141" i="3"/>
  <c r="BX141" i="3"/>
  <c r="BY141" i="3"/>
  <c r="BZ141" i="3"/>
  <c r="CA141" i="3"/>
  <c r="CD141" i="3"/>
  <c r="CE141" i="3"/>
  <c r="CF141" i="3"/>
  <c r="CG141" i="3"/>
  <c r="CH141" i="3"/>
  <c r="CI141" i="3"/>
  <c r="CJ141" i="3"/>
  <c r="CK141" i="3"/>
  <c r="CN141" i="3"/>
  <c r="CO141" i="3"/>
  <c r="CP141" i="3"/>
  <c r="CQ141" i="3"/>
  <c r="CR141" i="3"/>
  <c r="CS141" i="3"/>
  <c r="CT141" i="3"/>
  <c r="CU141" i="3"/>
  <c r="CX141" i="3"/>
  <c r="CY141" i="3"/>
  <c r="CZ141" i="3"/>
  <c r="DA141" i="3"/>
  <c r="DB141" i="3"/>
  <c r="DC141" i="3"/>
  <c r="DD141" i="3"/>
  <c r="DE141" i="3"/>
  <c r="DH141" i="3"/>
  <c r="DI141" i="3"/>
  <c r="DJ141" i="3"/>
  <c r="DK141" i="3"/>
  <c r="DL141" i="3"/>
  <c r="DM141" i="3"/>
  <c r="DN141" i="3"/>
  <c r="DO141" i="3"/>
  <c r="DR141" i="3"/>
  <c r="DS141" i="3"/>
  <c r="DT141" i="3"/>
  <c r="DU141" i="3"/>
  <c r="DV141" i="3"/>
  <c r="DW141" i="3"/>
  <c r="DX141" i="3"/>
  <c r="DY141" i="3"/>
  <c r="EB141" i="3"/>
  <c r="EC141" i="3"/>
  <c r="ED141" i="3"/>
  <c r="EE141" i="3"/>
  <c r="EF141" i="3"/>
  <c r="EG141" i="3"/>
  <c r="EH141" i="3"/>
  <c r="EI141" i="3"/>
  <c r="B143" i="3"/>
  <c r="B144" i="3" s="1"/>
  <c r="B141" i="3"/>
  <c r="C118" i="3"/>
  <c r="C119" i="3" s="1"/>
  <c r="D118" i="3"/>
  <c r="D119" i="3" s="1"/>
  <c r="E118" i="3"/>
  <c r="E119" i="3" s="1"/>
  <c r="F118" i="3"/>
  <c r="G118" i="3"/>
  <c r="H118" i="3"/>
  <c r="I118" i="3"/>
  <c r="L118" i="3"/>
  <c r="L119" i="3" s="1"/>
  <c r="M118" i="3"/>
  <c r="M119" i="3" s="1"/>
  <c r="N118" i="3"/>
  <c r="N119" i="3" s="1"/>
  <c r="O118" i="3"/>
  <c r="O119" i="3" s="1"/>
  <c r="P118" i="3"/>
  <c r="P119" i="3" s="1"/>
  <c r="Q118" i="3"/>
  <c r="Q119" i="3" s="1"/>
  <c r="R118" i="3"/>
  <c r="R119" i="3" s="1"/>
  <c r="S118" i="3"/>
  <c r="V118" i="3"/>
  <c r="W118" i="3"/>
  <c r="W119" i="3" s="1"/>
  <c r="X118" i="3"/>
  <c r="Y118" i="3"/>
  <c r="Z118" i="3"/>
  <c r="Z119" i="3" s="1"/>
  <c r="AA118" i="3"/>
  <c r="AB118" i="3"/>
  <c r="AC118" i="3"/>
  <c r="AF118" i="3"/>
  <c r="AF119" i="3" s="1"/>
  <c r="AG118" i="3"/>
  <c r="AG119" i="3" s="1"/>
  <c r="AH118" i="3"/>
  <c r="AH119" i="3" s="1"/>
  <c r="AI118" i="3"/>
  <c r="AI119" i="3" s="1"/>
  <c r="AJ118" i="3"/>
  <c r="AK118" i="3"/>
  <c r="AL118" i="3"/>
  <c r="AL119" i="3" s="1"/>
  <c r="AM118" i="3"/>
  <c r="AM119" i="3" s="1"/>
  <c r="AP118" i="3"/>
  <c r="AQ118" i="3"/>
  <c r="AR118" i="3"/>
  <c r="AR119" i="3" s="1"/>
  <c r="AS118" i="3"/>
  <c r="AT118" i="3"/>
  <c r="AU118" i="3"/>
  <c r="AU119" i="3" s="1"/>
  <c r="AV118" i="3"/>
  <c r="AV119" i="3" s="1"/>
  <c r="AW118" i="3"/>
  <c r="AW119" i="3" s="1"/>
  <c r="AZ118" i="3"/>
  <c r="BA118" i="3"/>
  <c r="BA119" i="3" s="1"/>
  <c r="BB118" i="3"/>
  <c r="BC118" i="3"/>
  <c r="BD118" i="3"/>
  <c r="BE118" i="3"/>
  <c r="BE119" i="3" s="1"/>
  <c r="BF118" i="3"/>
  <c r="BF119" i="3" s="1"/>
  <c r="BG118" i="3"/>
  <c r="BJ118" i="3"/>
  <c r="BJ119" i="3" s="1"/>
  <c r="BK118" i="3"/>
  <c r="BK119" i="3" s="1"/>
  <c r="BL118" i="3"/>
  <c r="BL119" i="3" s="1"/>
  <c r="BM118" i="3"/>
  <c r="BM119" i="3" s="1"/>
  <c r="BN118" i="3"/>
  <c r="BN119" i="3" s="1"/>
  <c r="BO118" i="3"/>
  <c r="BO119" i="3" s="1"/>
  <c r="BP118" i="3"/>
  <c r="BQ118" i="3"/>
  <c r="BT118" i="3"/>
  <c r="BU118" i="3"/>
  <c r="BV118" i="3"/>
  <c r="BV119" i="3" s="1"/>
  <c r="BW118" i="3"/>
  <c r="BW119" i="3" s="1"/>
  <c r="BX118" i="3"/>
  <c r="BX119" i="3" s="1"/>
  <c r="BY118" i="3"/>
  <c r="BZ118" i="3"/>
  <c r="CA118" i="3"/>
  <c r="CA119" i="3" s="1"/>
  <c r="CD118" i="3"/>
  <c r="CD119" i="3" s="1"/>
  <c r="CE118" i="3"/>
  <c r="CE119" i="3" s="1"/>
  <c r="CF118" i="3"/>
  <c r="CF119" i="3" s="1"/>
  <c r="CG118" i="3"/>
  <c r="CG119" i="3" s="1"/>
  <c r="CH118" i="3"/>
  <c r="CI118" i="3"/>
  <c r="CJ118" i="3"/>
  <c r="CK118" i="3"/>
  <c r="CN118" i="3"/>
  <c r="CN119" i="3" s="1"/>
  <c r="CO118" i="3"/>
  <c r="CO119" i="3" s="1"/>
  <c r="CP118" i="3"/>
  <c r="CP119" i="3" s="1"/>
  <c r="CQ118" i="3"/>
  <c r="CQ119" i="3" s="1"/>
  <c r="CR118" i="3"/>
  <c r="CR119" i="3" s="1"/>
  <c r="CS118" i="3"/>
  <c r="CS119" i="3" s="1"/>
  <c r="CT118" i="3"/>
  <c r="CT119" i="3" s="1"/>
  <c r="CU118" i="3"/>
  <c r="CU119" i="3" s="1"/>
  <c r="CX118" i="3"/>
  <c r="CX119" i="3" s="1"/>
  <c r="CY118" i="3"/>
  <c r="CY119" i="3" s="1"/>
  <c r="CZ118" i="3"/>
  <c r="DA118" i="3"/>
  <c r="DB118" i="3"/>
  <c r="DB119" i="3" s="1"/>
  <c r="DC118" i="3"/>
  <c r="DD118" i="3"/>
  <c r="DD119" i="3" s="1"/>
  <c r="DE118" i="3"/>
  <c r="DE119" i="3" s="1"/>
  <c r="DH118" i="3"/>
  <c r="DH119" i="3" s="1"/>
  <c r="DI118" i="3"/>
  <c r="DI119" i="3" s="1"/>
  <c r="DJ118" i="3"/>
  <c r="DJ119" i="3" s="1"/>
  <c r="DK118" i="3"/>
  <c r="DL118" i="3"/>
  <c r="DM118" i="3"/>
  <c r="DM119" i="3" s="1"/>
  <c r="DN118" i="3"/>
  <c r="DN119" i="3" s="1"/>
  <c r="DO118" i="3"/>
  <c r="DO119" i="3" s="1"/>
  <c r="DR118" i="3"/>
  <c r="DS118" i="3"/>
  <c r="DT118" i="3"/>
  <c r="DU118" i="3"/>
  <c r="DV118" i="3"/>
  <c r="DV119" i="3" s="1"/>
  <c r="DW118" i="3"/>
  <c r="DW119" i="3" s="1"/>
  <c r="DX118" i="3"/>
  <c r="DX119" i="3" s="1"/>
  <c r="DY118" i="3"/>
  <c r="DY119" i="3" s="1"/>
  <c r="EB118" i="3"/>
  <c r="EC118" i="3"/>
  <c r="ED118" i="3"/>
  <c r="EE118" i="3"/>
  <c r="EF118" i="3"/>
  <c r="EG118" i="3"/>
  <c r="EH118" i="3"/>
  <c r="EI118" i="3"/>
  <c r="F119" i="3"/>
  <c r="G119" i="3"/>
  <c r="H119" i="3"/>
  <c r="I119" i="3"/>
  <c r="S119" i="3"/>
  <c r="V119" i="3"/>
  <c r="X119" i="3"/>
  <c r="Y119" i="3"/>
  <c r="AA119" i="3"/>
  <c r="AB119" i="3"/>
  <c r="AC119" i="3"/>
  <c r="AJ119" i="3"/>
  <c r="AK119" i="3"/>
  <c r="AP119" i="3"/>
  <c r="AQ119" i="3"/>
  <c r="AS119" i="3"/>
  <c r="AT119" i="3"/>
  <c r="AZ119" i="3"/>
  <c r="BB119" i="3"/>
  <c r="BC119" i="3"/>
  <c r="BD119" i="3"/>
  <c r="BG119" i="3"/>
  <c r="BP119" i="3"/>
  <c r="BQ119" i="3"/>
  <c r="BT119" i="3"/>
  <c r="BU119" i="3"/>
  <c r="BY119" i="3"/>
  <c r="BZ119" i="3"/>
  <c r="CH119" i="3"/>
  <c r="CI119" i="3"/>
  <c r="CJ119" i="3"/>
  <c r="CK119" i="3"/>
  <c r="CZ119" i="3"/>
  <c r="DA119" i="3"/>
  <c r="DC119" i="3"/>
  <c r="DK119" i="3"/>
  <c r="DL119" i="3"/>
  <c r="DR119" i="3"/>
  <c r="DS119" i="3"/>
  <c r="DT119" i="3"/>
  <c r="DU119" i="3"/>
  <c r="EB119" i="3"/>
  <c r="EC119" i="3"/>
  <c r="ED119" i="3"/>
  <c r="EE119" i="3"/>
  <c r="EF119" i="3"/>
  <c r="EG119" i="3"/>
  <c r="EH119" i="3"/>
  <c r="EI119" i="3"/>
  <c r="C116" i="3"/>
  <c r="D116" i="3"/>
  <c r="E116" i="3"/>
  <c r="F116" i="3"/>
  <c r="G116" i="3"/>
  <c r="H116" i="3"/>
  <c r="I116" i="3"/>
  <c r="L116" i="3"/>
  <c r="M116" i="3"/>
  <c r="N116" i="3"/>
  <c r="O116" i="3"/>
  <c r="P116" i="3"/>
  <c r="Q116" i="3"/>
  <c r="R116" i="3"/>
  <c r="S116" i="3"/>
  <c r="V116" i="3"/>
  <c r="W116" i="3"/>
  <c r="X116" i="3"/>
  <c r="Y116" i="3"/>
  <c r="Z116" i="3"/>
  <c r="AA116" i="3"/>
  <c r="AB116" i="3"/>
  <c r="AC116" i="3"/>
  <c r="AF116" i="3"/>
  <c r="AG116" i="3"/>
  <c r="AH116" i="3"/>
  <c r="AI116" i="3"/>
  <c r="AJ116" i="3"/>
  <c r="AK116" i="3"/>
  <c r="AL116" i="3"/>
  <c r="AM116" i="3"/>
  <c r="AP116" i="3"/>
  <c r="AQ116" i="3"/>
  <c r="AR116" i="3"/>
  <c r="AS116" i="3"/>
  <c r="AT116" i="3"/>
  <c r="AU116" i="3"/>
  <c r="AV116" i="3"/>
  <c r="AW116" i="3"/>
  <c r="AZ116" i="3"/>
  <c r="BA116" i="3"/>
  <c r="BB116" i="3"/>
  <c r="BC116" i="3"/>
  <c r="BD116" i="3"/>
  <c r="BE116" i="3"/>
  <c r="BF116" i="3"/>
  <c r="BG116" i="3"/>
  <c r="BJ116" i="3"/>
  <c r="BK116" i="3"/>
  <c r="BL116" i="3"/>
  <c r="BM116" i="3"/>
  <c r="BN116" i="3"/>
  <c r="BO116" i="3"/>
  <c r="BP116" i="3"/>
  <c r="BQ116" i="3"/>
  <c r="BT116" i="3"/>
  <c r="BU116" i="3"/>
  <c r="BV116" i="3"/>
  <c r="BW116" i="3"/>
  <c r="BX116" i="3"/>
  <c r="BY116" i="3"/>
  <c r="BZ116" i="3"/>
  <c r="CA116" i="3"/>
  <c r="CD116" i="3"/>
  <c r="CE116" i="3"/>
  <c r="CF116" i="3"/>
  <c r="CG116" i="3"/>
  <c r="CH116" i="3"/>
  <c r="CI116" i="3"/>
  <c r="CJ116" i="3"/>
  <c r="CK116" i="3"/>
  <c r="CN116" i="3"/>
  <c r="CO116" i="3"/>
  <c r="CP116" i="3"/>
  <c r="CQ116" i="3"/>
  <c r="CR116" i="3"/>
  <c r="CS116" i="3"/>
  <c r="CT116" i="3"/>
  <c r="CU116" i="3"/>
  <c r="CX116" i="3"/>
  <c r="CY116" i="3"/>
  <c r="CZ116" i="3"/>
  <c r="DA116" i="3"/>
  <c r="DB116" i="3"/>
  <c r="DC116" i="3"/>
  <c r="DD116" i="3"/>
  <c r="DE116" i="3"/>
  <c r="DH116" i="3"/>
  <c r="DI116" i="3"/>
  <c r="DJ116" i="3"/>
  <c r="DK116" i="3"/>
  <c r="DL116" i="3"/>
  <c r="DM116" i="3"/>
  <c r="DN116" i="3"/>
  <c r="DO116" i="3"/>
  <c r="DR116" i="3"/>
  <c r="DS116" i="3"/>
  <c r="DT116" i="3"/>
  <c r="DU116" i="3"/>
  <c r="DV116" i="3"/>
  <c r="DW116" i="3"/>
  <c r="DX116" i="3"/>
  <c r="DY116" i="3"/>
  <c r="EB116" i="3"/>
  <c r="EC116" i="3"/>
  <c r="ED116" i="3"/>
  <c r="EE116" i="3"/>
  <c r="EF116" i="3"/>
  <c r="EG116" i="3"/>
  <c r="EH116" i="3"/>
  <c r="EI116" i="3"/>
  <c r="B118" i="3"/>
  <c r="B119" i="3" s="1"/>
  <c r="B116" i="3"/>
  <c r="C95" i="3"/>
  <c r="D95" i="3"/>
  <c r="E95" i="3"/>
  <c r="E96" i="3" s="1"/>
  <c r="F95" i="3"/>
  <c r="F96" i="3" s="1"/>
  <c r="G95" i="3"/>
  <c r="G96" i="3" s="1"/>
  <c r="H95" i="3"/>
  <c r="H96" i="3" s="1"/>
  <c r="I95" i="3"/>
  <c r="L95" i="3"/>
  <c r="M95" i="3"/>
  <c r="N95" i="3"/>
  <c r="N96" i="3" s="1"/>
  <c r="O95" i="3"/>
  <c r="O96" i="3" s="1"/>
  <c r="P95" i="3"/>
  <c r="P96" i="3" s="1"/>
  <c r="Q95" i="3"/>
  <c r="Q96" i="3" s="1"/>
  <c r="R95" i="3"/>
  <c r="R96" i="3" s="1"/>
  <c r="S95" i="3"/>
  <c r="V95" i="3"/>
  <c r="W95" i="3"/>
  <c r="X95" i="3"/>
  <c r="Y95" i="3"/>
  <c r="Y96" i="3" s="1"/>
  <c r="Z95" i="3"/>
  <c r="Z96" i="3" s="1"/>
  <c r="AA95" i="3"/>
  <c r="AB95" i="3"/>
  <c r="AC95" i="3"/>
  <c r="AC96" i="3" s="1"/>
  <c r="AF95" i="3"/>
  <c r="AF96" i="3" s="1"/>
  <c r="AG95" i="3"/>
  <c r="AH95" i="3"/>
  <c r="AH96" i="3" s="1"/>
  <c r="AI95" i="3"/>
  <c r="AJ95" i="3"/>
  <c r="AK95" i="3"/>
  <c r="AL95" i="3"/>
  <c r="AM95" i="3"/>
  <c r="AP95" i="3"/>
  <c r="AQ95" i="3"/>
  <c r="AR95" i="3"/>
  <c r="AS95" i="3"/>
  <c r="AT95" i="3"/>
  <c r="AU95" i="3"/>
  <c r="AU96" i="3" s="1"/>
  <c r="AV95" i="3"/>
  <c r="AV96" i="3" s="1"/>
  <c r="AW95" i="3"/>
  <c r="AZ95" i="3"/>
  <c r="AZ96" i="3" s="1"/>
  <c r="BA95" i="3"/>
  <c r="BA96" i="3" s="1"/>
  <c r="BB95" i="3"/>
  <c r="BC95" i="3"/>
  <c r="BD95" i="3"/>
  <c r="BE95" i="3"/>
  <c r="BE96" i="3" s="1"/>
  <c r="BF95" i="3"/>
  <c r="BF96" i="3" s="1"/>
  <c r="BG95" i="3"/>
  <c r="BG96" i="3" s="1"/>
  <c r="BJ95" i="3"/>
  <c r="BJ96" i="3" s="1"/>
  <c r="BK95" i="3"/>
  <c r="BK96" i="3" s="1"/>
  <c r="BL95" i="3"/>
  <c r="BL96" i="3" s="1"/>
  <c r="BM95" i="3"/>
  <c r="BN95" i="3"/>
  <c r="BN96" i="3" s="1"/>
  <c r="BO95" i="3"/>
  <c r="BP95" i="3"/>
  <c r="BQ95" i="3"/>
  <c r="BQ96" i="3" s="1"/>
  <c r="BT95" i="3"/>
  <c r="BU95" i="3"/>
  <c r="BV95" i="3"/>
  <c r="BV96" i="3" s="1"/>
  <c r="BW95" i="3"/>
  <c r="BX95" i="3"/>
  <c r="BY95" i="3"/>
  <c r="BZ95" i="3"/>
  <c r="BZ96" i="3" s="1"/>
  <c r="CA95" i="3"/>
  <c r="CA96" i="3" s="1"/>
  <c r="CD95" i="3"/>
  <c r="CD96" i="3" s="1"/>
  <c r="CE95" i="3"/>
  <c r="CE96" i="3" s="1"/>
  <c r="CF95" i="3"/>
  <c r="CG95" i="3"/>
  <c r="CG96" i="3" s="1"/>
  <c r="CH95" i="3"/>
  <c r="CH96" i="3" s="1"/>
  <c r="CI95" i="3"/>
  <c r="CI96" i="3" s="1"/>
  <c r="CJ95" i="3"/>
  <c r="CJ96" i="3" s="1"/>
  <c r="CK95" i="3"/>
  <c r="CN95" i="3"/>
  <c r="CN96" i="3" s="1"/>
  <c r="CO95" i="3"/>
  <c r="CP95" i="3"/>
  <c r="CP96" i="3" s="1"/>
  <c r="CQ95" i="3"/>
  <c r="CQ96" i="3" s="1"/>
  <c r="CR95" i="3"/>
  <c r="CR96" i="3" s="1"/>
  <c r="CS95" i="3"/>
  <c r="CS96" i="3" s="1"/>
  <c r="CT95" i="3"/>
  <c r="CT96" i="3" s="1"/>
  <c r="CU95" i="3"/>
  <c r="CX95" i="3"/>
  <c r="CY95" i="3"/>
  <c r="CY96" i="3" s="1"/>
  <c r="CZ95" i="3"/>
  <c r="CZ96" i="3" s="1"/>
  <c r="DA95" i="3"/>
  <c r="DA96" i="3" s="1"/>
  <c r="DB95" i="3"/>
  <c r="DB96" i="3" s="1"/>
  <c r="DC95" i="3"/>
  <c r="DD95" i="3"/>
  <c r="DE95" i="3"/>
  <c r="DH95" i="3"/>
  <c r="DH96" i="3" s="1"/>
  <c r="DI95" i="3"/>
  <c r="DI96" i="3" s="1"/>
  <c r="DJ95" i="3"/>
  <c r="DJ96" i="3" s="1"/>
  <c r="DK95" i="3"/>
  <c r="DK96" i="3" s="1"/>
  <c r="DL95" i="3"/>
  <c r="DM95" i="3"/>
  <c r="DN95" i="3"/>
  <c r="DN96" i="3" s="1"/>
  <c r="DO95" i="3"/>
  <c r="DR95" i="3"/>
  <c r="DS95" i="3"/>
  <c r="DS96" i="3" s="1"/>
  <c r="DT95" i="3"/>
  <c r="DT96" i="3" s="1"/>
  <c r="DU95" i="3"/>
  <c r="DV95" i="3"/>
  <c r="DW95" i="3"/>
  <c r="DW96" i="3" s="1"/>
  <c r="DX95" i="3"/>
  <c r="DX96" i="3" s="1"/>
  <c r="DY95" i="3"/>
  <c r="EB95" i="3"/>
  <c r="EB96" i="3" s="1"/>
  <c r="EC95" i="3"/>
  <c r="EC96" i="3" s="1"/>
  <c r="ED95" i="3"/>
  <c r="EE95" i="3"/>
  <c r="EF95" i="3"/>
  <c r="EF96" i="3" s="1"/>
  <c r="EG95" i="3"/>
  <c r="EH95" i="3"/>
  <c r="EH96" i="3" s="1"/>
  <c r="EI95" i="3"/>
  <c r="EI96" i="3" s="1"/>
  <c r="C96" i="3"/>
  <c r="D96" i="3"/>
  <c r="I96" i="3"/>
  <c r="L96" i="3"/>
  <c r="M96" i="3"/>
  <c r="S96" i="3"/>
  <c r="V96" i="3"/>
  <c r="W96" i="3"/>
  <c r="X96" i="3"/>
  <c r="AA96" i="3"/>
  <c r="AB96" i="3"/>
  <c r="AG96" i="3"/>
  <c r="AI96" i="3"/>
  <c r="AJ96" i="3"/>
  <c r="AK96" i="3"/>
  <c r="AL96" i="3"/>
  <c r="AM96" i="3"/>
  <c r="AP96" i="3"/>
  <c r="AQ96" i="3"/>
  <c r="AR96" i="3"/>
  <c r="AS96" i="3"/>
  <c r="AT96" i="3"/>
  <c r="AW96" i="3"/>
  <c r="BB96" i="3"/>
  <c r="BC96" i="3"/>
  <c r="BD96" i="3"/>
  <c r="BM96" i="3"/>
  <c r="BO96" i="3"/>
  <c r="BP96" i="3"/>
  <c r="BT96" i="3"/>
  <c r="BU96" i="3"/>
  <c r="BW96" i="3"/>
  <c r="BX96" i="3"/>
  <c r="BY96" i="3"/>
  <c r="CF96" i="3"/>
  <c r="CK96" i="3"/>
  <c r="CO96" i="3"/>
  <c r="CU96" i="3"/>
  <c r="CX96" i="3"/>
  <c r="DC96" i="3"/>
  <c r="DD96" i="3"/>
  <c r="DE96" i="3"/>
  <c r="DL96" i="3"/>
  <c r="DM96" i="3"/>
  <c r="DO96" i="3"/>
  <c r="DR96" i="3"/>
  <c r="DU96" i="3"/>
  <c r="DV96" i="3"/>
  <c r="DY96" i="3"/>
  <c r="ED96" i="3"/>
  <c r="EE96" i="3"/>
  <c r="EG96" i="3"/>
  <c r="C93" i="3"/>
  <c r="D93" i="3"/>
  <c r="E93" i="3"/>
  <c r="F93" i="3"/>
  <c r="G93" i="3"/>
  <c r="H93" i="3"/>
  <c r="I93" i="3"/>
  <c r="L93" i="3"/>
  <c r="M93" i="3"/>
  <c r="N93" i="3"/>
  <c r="O93" i="3"/>
  <c r="P93" i="3"/>
  <c r="Q93" i="3"/>
  <c r="R93" i="3"/>
  <c r="S93" i="3"/>
  <c r="V93" i="3"/>
  <c r="W93" i="3"/>
  <c r="X93" i="3"/>
  <c r="Y93" i="3"/>
  <c r="Z93" i="3"/>
  <c r="AA93" i="3"/>
  <c r="AB93" i="3"/>
  <c r="AC93" i="3"/>
  <c r="AF93" i="3"/>
  <c r="AG93" i="3"/>
  <c r="AH93" i="3"/>
  <c r="AI93" i="3"/>
  <c r="AJ93" i="3"/>
  <c r="AK93" i="3"/>
  <c r="AL93" i="3"/>
  <c r="AM93" i="3"/>
  <c r="AP93" i="3"/>
  <c r="AQ93" i="3"/>
  <c r="AR93" i="3"/>
  <c r="AS93" i="3"/>
  <c r="AT93" i="3"/>
  <c r="AU93" i="3"/>
  <c r="AV93" i="3"/>
  <c r="AW93" i="3"/>
  <c r="AZ93" i="3"/>
  <c r="BA93" i="3"/>
  <c r="BB93" i="3"/>
  <c r="BC93" i="3"/>
  <c r="BD93" i="3"/>
  <c r="BE93" i="3"/>
  <c r="BF93" i="3"/>
  <c r="BG93" i="3"/>
  <c r="BJ93" i="3"/>
  <c r="BK93" i="3"/>
  <c r="BL93" i="3"/>
  <c r="BM93" i="3"/>
  <c r="BN93" i="3"/>
  <c r="BO93" i="3"/>
  <c r="BP93" i="3"/>
  <c r="BQ93" i="3"/>
  <c r="BT93" i="3"/>
  <c r="BU93" i="3"/>
  <c r="BV93" i="3"/>
  <c r="BW93" i="3"/>
  <c r="BX93" i="3"/>
  <c r="BY93" i="3"/>
  <c r="BZ93" i="3"/>
  <c r="CA93" i="3"/>
  <c r="CD93" i="3"/>
  <c r="CE93" i="3"/>
  <c r="CF93" i="3"/>
  <c r="CG93" i="3"/>
  <c r="CH93" i="3"/>
  <c r="CI93" i="3"/>
  <c r="CJ93" i="3"/>
  <c r="CK93" i="3"/>
  <c r="CN93" i="3"/>
  <c r="CO93" i="3"/>
  <c r="CP93" i="3"/>
  <c r="CQ93" i="3"/>
  <c r="CR93" i="3"/>
  <c r="CS93" i="3"/>
  <c r="CT93" i="3"/>
  <c r="CU93" i="3"/>
  <c r="CX93" i="3"/>
  <c r="CY93" i="3"/>
  <c r="CZ93" i="3"/>
  <c r="DA93" i="3"/>
  <c r="DB93" i="3"/>
  <c r="DC93" i="3"/>
  <c r="DD93" i="3"/>
  <c r="DE93" i="3"/>
  <c r="DH93" i="3"/>
  <c r="DI93" i="3"/>
  <c r="DJ93" i="3"/>
  <c r="DK93" i="3"/>
  <c r="DL93" i="3"/>
  <c r="DM93" i="3"/>
  <c r="DN93" i="3"/>
  <c r="DO93" i="3"/>
  <c r="DR93" i="3"/>
  <c r="DS93" i="3"/>
  <c r="DT93" i="3"/>
  <c r="DU93" i="3"/>
  <c r="DV93" i="3"/>
  <c r="DW93" i="3"/>
  <c r="DX93" i="3"/>
  <c r="DY93" i="3"/>
  <c r="EB93" i="3"/>
  <c r="EC93" i="3"/>
  <c r="ED93" i="3"/>
  <c r="EE93" i="3"/>
  <c r="EF93" i="3"/>
  <c r="EG93" i="3"/>
  <c r="EH93" i="3"/>
  <c r="EI93" i="3"/>
  <c r="B95" i="3"/>
  <c r="B96" i="3" s="1"/>
  <c r="B93" i="3"/>
  <c r="C70" i="3"/>
  <c r="C71" i="3" s="1"/>
  <c r="D70" i="3"/>
  <c r="D71" i="3" s="1"/>
  <c r="E70" i="3"/>
  <c r="F70" i="3"/>
  <c r="G70" i="3"/>
  <c r="H70" i="3"/>
  <c r="I70" i="3"/>
  <c r="I71" i="3" s="1"/>
  <c r="L70" i="3"/>
  <c r="L71" i="3" s="1"/>
  <c r="M70" i="3"/>
  <c r="M71" i="3" s="1"/>
  <c r="N70" i="3"/>
  <c r="O70" i="3"/>
  <c r="P70" i="3"/>
  <c r="Q70" i="3"/>
  <c r="R70" i="3"/>
  <c r="R71" i="3" s="1"/>
  <c r="S70" i="3"/>
  <c r="S71" i="3" s="1"/>
  <c r="V70" i="3"/>
  <c r="V71" i="3" s="1"/>
  <c r="W70" i="3"/>
  <c r="X70" i="3"/>
  <c r="Y70" i="3"/>
  <c r="Z70" i="3"/>
  <c r="AA70" i="3"/>
  <c r="AA71" i="3" s="1"/>
  <c r="AB70" i="3"/>
  <c r="AB71" i="3" s="1"/>
  <c r="AC70" i="3"/>
  <c r="AC71" i="3" s="1"/>
  <c r="AF70" i="3"/>
  <c r="AG70" i="3"/>
  <c r="AH70" i="3"/>
  <c r="AH71" i="3" s="1"/>
  <c r="AI70" i="3"/>
  <c r="AJ70" i="3"/>
  <c r="AK70" i="3"/>
  <c r="AK71" i="3" s="1"/>
  <c r="AL70" i="3"/>
  <c r="AL71" i="3" s="1"/>
  <c r="AM70" i="3"/>
  <c r="AM71" i="3" s="1"/>
  <c r="AP70" i="3"/>
  <c r="AQ70" i="3"/>
  <c r="AR70" i="3"/>
  <c r="AS70" i="3"/>
  <c r="AT70" i="3"/>
  <c r="AT71" i="3" s="1"/>
  <c r="AU70" i="3"/>
  <c r="AU71" i="3" s="1"/>
  <c r="AV70" i="3"/>
  <c r="AV71" i="3" s="1"/>
  <c r="AW70" i="3"/>
  <c r="AZ70" i="3"/>
  <c r="AZ71" i="3" s="1"/>
  <c r="BA70" i="3"/>
  <c r="BB70" i="3"/>
  <c r="BC70" i="3"/>
  <c r="BD70" i="3"/>
  <c r="BD71" i="3" s="1"/>
  <c r="BE70" i="3"/>
  <c r="BE71" i="3" s="1"/>
  <c r="BF70" i="3"/>
  <c r="BG70" i="3"/>
  <c r="BJ70" i="3"/>
  <c r="BK70" i="3"/>
  <c r="BL70" i="3"/>
  <c r="BM70" i="3"/>
  <c r="BM71" i="3" s="1"/>
  <c r="BN70" i="3"/>
  <c r="BN71" i="3" s="1"/>
  <c r="BO70" i="3"/>
  <c r="BP70" i="3"/>
  <c r="BQ70" i="3"/>
  <c r="BQ71" i="3" s="1"/>
  <c r="BT70" i="3"/>
  <c r="BU70" i="3"/>
  <c r="BV70" i="3"/>
  <c r="BW70" i="3"/>
  <c r="BW71" i="3" s="1"/>
  <c r="BX70" i="3"/>
  <c r="BY70" i="3"/>
  <c r="BZ70" i="3"/>
  <c r="BZ71" i="3" s="1"/>
  <c r="CA70" i="3"/>
  <c r="CD70" i="3"/>
  <c r="CD71" i="3" s="1"/>
  <c r="CE70" i="3"/>
  <c r="CF70" i="3"/>
  <c r="CG70" i="3"/>
  <c r="CH70" i="3"/>
  <c r="CI70" i="3"/>
  <c r="CJ70" i="3"/>
  <c r="CK70" i="3"/>
  <c r="CN70" i="3"/>
  <c r="CO70" i="3"/>
  <c r="CP70" i="3"/>
  <c r="CQ70" i="3"/>
  <c r="CQ71" i="3" s="1"/>
  <c r="CR70" i="3"/>
  <c r="CR71" i="3" s="1"/>
  <c r="CS70" i="3"/>
  <c r="CT70" i="3"/>
  <c r="CT71" i="3" s="1"/>
  <c r="CU70" i="3"/>
  <c r="CU71" i="3" s="1"/>
  <c r="CX70" i="3"/>
  <c r="CX71" i="3" s="1"/>
  <c r="CY70" i="3"/>
  <c r="CZ70" i="3"/>
  <c r="DA70" i="3"/>
  <c r="DA71" i="3" s="1"/>
  <c r="DB70" i="3"/>
  <c r="DC70" i="3"/>
  <c r="DD70" i="3"/>
  <c r="DD71" i="3" s="1"/>
  <c r="DE70" i="3"/>
  <c r="DE71" i="3" s="1"/>
  <c r="DH70" i="3"/>
  <c r="DI70" i="3"/>
  <c r="DJ70" i="3"/>
  <c r="DJ71" i="3" s="1"/>
  <c r="DK70" i="3"/>
  <c r="DL70" i="3"/>
  <c r="DL71" i="3" s="1"/>
  <c r="DM70" i="3"/>
  <c r="DM71" i="3" s="1"/>
  <c r="DN70" i="3"/>
  <c r="DN71" i="3" s="1"/>
  <c r="DO70" i="3"/>
  <c r="DO71" i="3" s="1"/>
  <c r="DR70" i="3"/>
  <c r="DS70" i="3"/>
  <c r="DT70" i="3"/>
  <c r="DU70" i="3"/>
  <c r="DU71" i="3" s="1"/>
  <c r="DV70" i="3"/>
  <c r="DV71" i="3" s="1"/>
  <c r="DW70" i="3"/>
  <c r="DW71" i="3" s="1"/>
  <c r="DX70" i="3"/>
  <c r="DX71" i="3" s="1"/>
  <c r="DY70" i="3"/>
  <c r="EB70" i="3"/>
  <c r="EC70" i="3"/>
  <c r="ED70" i="3"/>
  <c r="EE70" i="3"/>
  <c r="EE71" i="3" s="1"/>
  <c r="EF70" i="3"/>
  <c r="EF71" i="3" s="1"/>
  <c r="EG70" i="3"/>
  <c r="EG71" i="3" s="1"/>
  <c r="EH70" i="3"/>
  <c r="EI70" i="3"/>
  <c r="E71" i="3"/>
  <c r="F71" i="3"/>
  <c r="G71" i="3"/>
  <c r="H71" i="3"/>
  <c r="N71" i="3"/>
  <c r="O71" i="3"/>
  <c r="P71" i="3"/>
  <c r="Q71" i="3"/>
  <c r="W71" i="3"/>
  <c r="X71" i="3"/>
  <c r="Y71" i="3"/>
  <c r="Z71" i="3"/>
  <c r="AF71" i="3"/>
  <c r="AG71" i="3"/>
  <c r="AI71" i="3"/>
  <c r="AJ71" i="3"/>
  <c r="AP71" i="3"/>
  <c r="AQ71" i="3"/>
  <c r="AR71" i="3"/>
  <c r="AS71" i="3"/>
  <c r="AW71" i="3"/>
  <c r="BA71" i="3"/>
  <c r="BB71" i="3"/>
  <c r="BC71" i="3"/>
  <c r="BF71" i="3"/>
  <c r="BG71" i="3"/>
  <c r="BJ71" i="3"/>
  <c r="BK71" i="3"/>
  <c r="BL71" i="3"/>
  <c r="BO71" i="3"/>
  <c r="BP71" i="3"/>
  <c r="BT71" i="3"/>
  <c r="BU71" i="3"/>
  <c r="BV71" i="3"/>
  <c r="BX71" i="3"/>
  <c r="BY71" i="3"/>
  <c r="CA71" i="3"/>
  <c r="CE71" i="3"/>
  <c r="CF71" i="3"/>
  <c r="CG71" i="3"/>
  <c r="CH71" i="3"/>
  <c r="CI71" i="3"/>
  <c r="CJ71" i="3"/>
  <c r="CK71" i="3"/>
  <c r="CN71" i="3"/>
  <c r="CO71" i="3"/>
  <c r="CP71" i="3"/>
  <c r="CS71" i="3"/>
  <c r="CY71" i="3"/>
  <c r="CZ71" i="3"/>
  <c r="DB71" i="3"/>
  <c r="DC71" i="3"/>
  <c r="DH71" i="3"/>
  <c r="DI71" i="3"/>
  <c r="DK71" i="3"/>
  <c r="DR71" i="3"/>
  <c r="DS71" i="3"/>
  <c r="DT71" i="3"/>
  <c r="DY71" i="3"/>
  <c r="EB71" i="3"/>
  <c r="EC71" i="3"/>
  <c r="ED71" i="3"/>
  <c r="EH71" i="3"/>
  <c r="EI71" i="3"/>
  <c r="C68" i="3"/>
  <c r="D68" i="3"/>
  <c r="E68" i="3"/>
  <c r="F68" i="3"/>
  <c r="G68" i="3"/>
  <c r="H68" i="3"/>
  <c r="I68" i="3"/>
  <c r="L68" i="3"/>
  <c r="M68" i="3"/>
  <c r="N68" i="3"/>
  <c r="O68" i="3"/>
  <c r="P68" i="3"/>
  <c r="Q68" i="3"/>
  <c r="R68" i="3"/>
  <c r="S68" i="3"/>
  <c r="V68" i="3"/>
  <c r="W68" i="3"/>
  <c r="X68" i="3"/>
  <c r="Y68" i="3"/>
  <c r="Z68" i="3"/>
  <c r="AA68" i="3"/>
  <c r="AB68" i="3"/>
  <c r="AC68" i="3"/>
  <c r="AF68" i="3"/>
  <c r="AG68" i="3"/>
  <c r="AH68" i="3"/>
  <c r="AI68" i="3"/>
  <c r="AJ68" i="3"/>
  <c r="AK68" i="3"/>
  <c r="AL68" i="3"/>
  <c r="AM68" i="3"/>
  <c r="AP68" i="3"/>
  <c r="AQ68" i="3"/>
  <c r="AR68" i="3"/>
  <c r="AS68" i="3"/>
  <c r="AT68" i="3"/>
  <c r="AU68" i="3"/>
  <c r="AV68" i="3"/>
  <c r="AW68" i="3"/>
  <c r="AZ68" i="3"/>
  <c r="BA68" i="3"/>
  <c r="BB68" i="3"/>
  <c r="BC68" i="3"/>
  <c r="BD68" i="3"/>
  <c r="BE68" i="3"/>
  <c r="BF68" i="3"/>
  <c r="BG68" i="3"/>
  <c r="BJ68" i="3"/>
  <c r="BK68" i="3"/>
  <c r="BL68" i="3"/>
  <c r="BM68" i="3"/>
  <c r="BN68" i="3"/>
  <c r="BO68" i="3"/>
  <c r="BP68" i="3"/>
  <c r="BQ68" i="3"/>
  <c r="BT68" i="3"/>
  <c r="BU68" i="3"/>
  <c r="BV68" i="3"/>
  <c r="BW68" i="3"/>
  <c r="BX68" i="3"/>
  <c r="BY68" i="3"/>
  <c r="BZ68" i="3"/>
  <c r="CA68" i="3"/>
  <c r="CD68" i="3"/>
  <c r="CE68" i="3"/>
  <c r="CF68" i="3"/>
  <c r="CG68" i="3"/>
  <c r="CH68" i="3"/>
  <c r="CI68" i="3"/>
  <c r="CJ68" i="3"/>
  <c r="CK68" i="3"/>
  <c r="CN68" i="3"/>
  <c r="CO68" i="3"/>
  <c r="CP68" i="3"/>
  <c r="CQ68" i="3"/>
  <c r="CR68" i="3"/>
  <c r="CS68" i="3"/>
  <c r="CT68" i="3"/>
  <c r="CU68" i="3"/>
  <c r="CX68" i="3"/>
  <c r="CY68" i="3"/>
  <c r="CZ68" i="3"/>
  <c r="DA68" i="3"/>
  <c r="DB68" i="3"/>
  <c r="DC68" i="3"/>
  <c r="DD68" i="3"/>
  <c r="DE68" i="3"/>
  <c r="DH68" i="3"/>
  <c r="DI68" i="3"/>
  <c r="DJ68" i="3"/>
  <c r="DK68" i="3"/>
  <c r="DL68" i="3"/>
  <c r="DM68" i="3"/>
  <c r="DN68" i="3"/>
  <c r="DO68" i="3"/>
  <c r="DR68" i="3"/>
  <c r="DS68" i="3"/>
  <c r="DT68" i="3"/>
  <c r="DU68" i="3"/>
  <c r="DV68" i="3"/>
  <c r="DW68" i="3"/>
  <c r="DX68" i="3"/>
  <c r="DY68" i="3"/>
  <c r="EB68" i="3"/>
  <c r="EC68" i="3"/>
  <c r="ED68" i="3"/>
  <c r="EE68" i="3"/>
  <c r="EF68" i="3"/>
  <c r="EG68" i="3"/>
  <c r="EH68" i="3"/>
  <c r="EI68" i="3"/>
  <c r="B70" i="3"/>
  <c r="B71" i="3" s="1"/>
  <c r="B68" i="3"/>
  <c r="C45" i="3"/>
  <c r="C46" i="3" s="1"/>
  <c r="D45" i="3"/>
  <c r="D46" i="3" s="1"/>
  <c r="E45" i="3"/>
  <c r="F45" i="3"/>
  <c r="G45" i="3"/>
  <c r="H45" i="3"/>
  <c r="I45" i="3"/>
  <c r="I46" i="3" s="1"/>
  <c r="L45" i="3"/>
  <c r="L46" i="3" s="1"/>
  <c r="M45" i="3"/>
  <c r="M46" i="3" s="1"/>
  <c r="N45" i="3"/>
  <c r="O45" i="3"/>
  <c r="P45" i="3"/>
  <c r="P46" i="3" s="1"/>
  <c r="Q45" i="3"/>
  <c r="Q46" i="3" s="1"/>
  <c r="R45" i="3"/>
  <c r="R46" i="3" s="1"/>
  <c r="S45" i="3"/>
  <c r="V45" i="3"/>
  <c r="V46" i="3" s="1"/>
  <c r="W45" i="3"/>
  <c r="X45" i="3"/>
  <c r="Y45" i="3"/>
  <c r="Y46" i="3" s="1"/>
  <c r="Z45" i="3"/>
  <c r="AA45" i="3"/>
  <c r="AB45" i="3"/>
  <c r="AC45" i="3"/>
  <c r="AC46" i="3" s="1"/>
  <c r="AF45" i="3"/>
  <c r="AF46" i="3" s="1"/>
  <c r="AG45" i="3"/>
  <c r="AG46" i="3" s="1"/>
  <c r="AH45" i="3"/>
  <c r="AH46" i="3" s="1"/>
  <c r="AI45" i="3"/>
  <c r="AJ45" i="3"/>
  <c r="AK45" i="3"/>
  <c r="AK46" i="3" s="1"/>
  <c r="AL45" i="3"/>
  <c r="AL46" i="3" s="1"/>
  <c r="AM45" i="3"/>
  <c r="AM46" i="3" s="1"/>
  <c r="AP45" i="3"/>
  <c r="AQ45" i="3"/>
  <c r="AQ46" i="3" s="1"/>
  <c r="AR45" i="3"/>
  <c r="AS45" i="3"/>
  <c r="AS46" i="3" s="1"/>
  <c r="AT45" i="3"/>
  <c r="AT46" i="3" s="1"/>
  <c r="AU45" i="3"/>
  <c r="AU46" i="3" s="1"/>
  <c r="AV45" i="3"/>
  <c r="AV46" i="3" s="1"/>
  <c r="AW45" i="3"/>
  <c r="AW46" i="3" s="1"/>
  <c r="AZ45" i="3"/>
  <c r="AZ46" i="3" s="1"/>
  <c r="BA45" i="3"/>
  <c r="BB45" i="3"/>
  <c r="BC45" i="3"/>
  <c r="BD45" i="3"/>
  <c r="BD46" i="3" s="1"/>
  <c r="BE45" i="3"/>
  <c r="BE46" i="3" s="1"/>
  <c r="BF45" i="3"/>
  <c r="BG45" i="3"/>
  <c r="BJ45" i="3"/>
  <c r="BK45" i="3"/>
  <c r="BL45" i="3"/>
  <c r="BL46" i="3" s="1"/>
  <c r="BM45" i="3"/>
  <c r="BM46" i="3" s="1"/>
  <c r="BN45" i="3"/>
  <c r="BN46" i="3" s="1"/>
  <c r="BO45" i="3"/>
  <c r="BP45" i="3"/>
  <c r="BQ45" i="3"/>
  <c r="BQ46" i="3" s="1"/>
  <c r="BT45" i="3"/>
  <c r="BT46" i="3" s="1"/>
  <c r="BU45" i="3"/>
  <c r="BU46" i="3" s="1"/>
  <c r="BV45" i="3"/>
  <c r="BV46" i="3" s="1"/>
  <c r="BW45" i="3"/>
  <c r="BW46" i="3" s="1"/>
  <c r="BX45" i="3"/>
  <c r="BY45" i="3"/>
  <c r="BY46" i="3" s="1"/>
  <c r="BZ45" i="3"/>
  <c r="BZ46" i="3" s="1"/>
  <c r="CA45" i="3"/>
  <c r="CA46" i="3" s="1"/>
  <c r="CD45" i="3"/>
  <c r="CD46" i="3" s="1"/>
  <c r="CE45" i="3"/>
  <c r="CE46" i="3" s="1"/>
  <c r="CF45" i="3"/>
  <c r="CF46" i="3" s="1"/>
  <c r="CG45" i="3"/>
  <c r="CH45" i="3"/>
  <c r="CI45" i="3"/>
  <c r="CJ45" i="3"/>
  <c r="CK45" i="3"/>
  <c r="CN45" i="3"/>
  <c r="CN46" i="3" s="1"/>
  <c r="CO45" i="3"/>
  <c r="CO46" i="3" s="1"/>
  <c r="CP45" i="3"/>
  <c r="CQ45" i="3"/>
  <c r="CQ46" i="3" s="1"/>
  <c r="CR45" i="3"/>
  <c r="CR46" i="3" s="1"/>
  <c r="CS45" i="3"/>
  <c r="CS46" i="3" s="1"/>
  <c r="CT45" i="3"/>
  <c r="CT46" i="3" s="1"/>
  <c r="CU45" i="3"/>
  <c r="CU46" i="3" s="1"/>
  <c r="CX45" i="3"/>
  <c r="CX46" i="3" s="1"/>
  <c r="CY45" i="3"/>
  <c r="CZ45" i="3"/>
  <c r="DA45" i="3"/>
  <c r="DA46" i="3" s="1"/>
  <c r="DB45" i="3"/>
  <c r="DC45" i="3"/>
  <c r="DD45" i="3"/>
  <c r="DD46" i="3" s="1"/>
  <c r="DE45" i="3"/>
  <c r="DE46" i="3" s="1"/>
  <c r="DH45" i="3"/>
  <c r="DH46" i="3" s="1"/>
  <c r="DI45" i="3"/>
  <c r="DI46" i="3" s="1"/>
  <c r="DJ45" i="3"/>
  <c r="DJ46" i="3" s="1"/>
  <c r="DK45" i="3"/>
  <c r="DL45" i="3"/>
  <c r="DM45" i="3"/>
  <c r="DN45" i="3"/>
  <c r="DN46" i="3" s="1"/>
  <c r="DO45" i="3"/>
  <c r="DO46" i="3" s="1"/>
  <c r="DR45" i="3"/>
  <c r="DS45" i="3"/>
  <c r="DS46" i="3" s="1"/>
  <c r="DT45" i="3"/>
  <c r="DU45" i="3"/>
  <c r="DU46" i="3" s="1"/>
  <c r="DV45" i="3"/>
  <c r="DW45" i="3"/>
  <c r="DW46" i="3" s="1"/>
  <c r="DX45" i="3"/>
  <c r="DX46" i="3" s="1"/>
  <c r="DY45" i="3"/>
  <c r="DY46" i="3" s="1"/>
  <c r="EB45" i="3"/>
  <c r="EC45" i="3"/>
  <c r="ED45" i="3"/>
  <c r="ED46" i="3" s="1"/>
  <c r="EE45" i="3"/>
  <c r="EE46" i="3" s="1"/>
  <c r="EF45" i="3"/>
  <c r="EF46" i="3" s="1"/>
  <c r="EG45" i="3"/>
  <c r="EG46" i="3" s="1"/>
  <c r="EH45" i="3"/>
  <c r="EI45" i="3"/>
  <c r="E46" i="3"/>
  <c r="F46" i="3"/>
  <c r="G46" i="3"/>
  <c r="H46" i="3"/>
  <c r="N46" i="3"/>
  <c r="O46" i="3"/>
  <c r="S46" i="3"/>
  <c r="W46" i="3"/>
  <c r="X46" i="3"/>
  <c r="Z46" i="3"/>
  <c r="AA46" i="3"/>
  <c r="AB46" i="3"/>
  <c r="AI46" i="3"/>
  <c r="AJ46" i="3"/>
  <c r="AP46" i="3"/>
  <c r="AR46" i="3"/>
  <c r="BA46" i="3"/>
  <c r="BB46" i="3"/>
  <c r="BC46" i="3"/>
  <c r="BF46" i="3"/>
  <c r="BG46" i="3"/>
  <c r="BJ46" i="3"/>
  <c r="BK46" i="3"/>
  <c r="BO46" i="3"/>
  <c r="BP46" i="3"/>
  <c r="BX46" i="3"/>
  <c r="CG46" i="3"/>
  <c r="CH46" i="3"/>
  <c r="CI46" i="3"/>
  <c r="CJ46" i="3"/>
  <c r="CK46" i="3"/>
  <c r="CP46" i="3"/>
  <c r="CY46" i="3"/>
  <c r="CZ46" i="3"/>
  <c r="DB46" i="3"/>
  <c r="DC46" i="3"/>
  <c r="DK46" i="3"/>
  <c r="DL46" i="3"/>
  <c r="DM46" i="3"/>
  <c r="DR46" i="3"/>
  <c r="DT46" i="3"/>
  <c r="DV46" i="3"/>
  <c r="EB46" i="3"/>
  <c r="EC46" i="3"/>
  <c r="EH46" i="3"/>
  <c r="EI46" i="3"/>
  <c r="C43" i="3"/>
  <c r="D43" i="3"/>
  <c r="E43" i="3"/>
  <c r="F43" i="3"/>
  <c r="G43" i="3"/>
  <c r="H43" i="3"/>
  <c r="I43" i="3"/>
  <c r="L43" i="3"/>
  <c r="M43" i="3"/>
  <c r="N43" i="3"/>
  <c r="O43" i="3"/>
  <c r="P43" i="3"/>
  <c r="Q43" i="3"/>
  <c r="R43" i="3"/>
  <c r="S43" i="3"/>
  <c r="V43" i="3"/>
  <c r="W43" i="3"/>
  <c r="X43" i="3"/>
  <c r="Y43" i="3"/>
  <c r="Z43" i="3"/>
  <c r="AA43" i="3"/>
  <c r="AB43" i="3"/>
  <c r="AC43" i="3"/>
  <c r="AF43" i="3"/>
  <c r="AG43" i="3"/>
  <c r="AH43" i="3"/>
  <c r="AI43" i="3"/>
  <c r="AJ43" i="3"/>
  <c r="AK43" i="3"/>
  <c r="AL43" i="3"/>
  <c r="AM43" i="3"/>
  <c r="AP43" i="3"/>
  <c r="AQ43" i="3"/>
  <c r="AR43" i="3"/>
  <c r="AS43" i="3"/>
  <c r="AT43" i="3"/>
  <c r="AU43" i="3"/>
  <c r="AV43" i="3"/>
  <c r="AW43" i="3"/>
  <c r="AZ43" i="3"/>
  <c r="BA43" i="3"/>
  <c r="BB43" i="3"/>
  <c r="BC43" i="3"/>
  <c r="BD43" i="3"/>
  <c r="BE43" i="3"/>
  <c r="BF43" i="3"/>
  <c r="BG43" i="3"/>
  <c r="BJ43" i="3"/>
  <c r="BK43" i="3"/>
  <c r="BL43" i="3"/>
  <c r="BM43" i="3"/>
  <c r="BN43" i="3"/>
  <c r="BO43" i="3"/>
  <c r="BP43" i="3"/>
  <c r="BQ43" i="3"/>
  <c r="BT43" i="3"/>
  <c r="BU43" i="3"/>
  <c r="BV43" i="3"/>
  <c r="BW43" i="3"/>
  <c r="BX43" i="3"/>
  <c r="BY43" i="3"/>
  <c r="BZ43" i="3"/>
  <c r="CA43" i="3"/>
  <c r="CD43" i="3"/>
  <c r="CE43" i="3"/>
  <c r="CF43" i="3"/>
  <c r="CG43" i="3"/>
  <c r="CH43" i="3"/>
  <c r="CI43" i="3"/>
  <c r="CJ43" i="3"/>
  <c r="CK43" i="3"/>
  <c r="CN43" i="3"/>
  <c r="CO43" i="3"/>
  <c r="CP43" i="3"/>
  <c r="CQ43" i="3"/>
  <c r="CR43" i="3"/>
  <c r="CS43" i="3"/>
  <c r="CT43" i="3"/>
  <c r="CU43" i="3"/>
  <c r="CX43" i="3"/>
  <c r="CY43" i="3"/>
  <c r="CZ43" i="3"/>
  <c r="DA43" i="3"/>
  <c r="DB43" i="3"/>
  <c r="DC43" i="3"/>
  <c r="DD43" i="3"/>
  <c r="DE43" i="3"/>
  <c r="DH43" i="3"/>
  <c r="DI43" i="3"/>
  <c r="DJ43" i="3"/>
  <c r="DK43" i="3"/>
  <c r="DL43" i="3"/>
  <c r="DM43" i="3"/>
  <c r="DN43" i="3"/>
  <c r="DO43" i="3"/>
  <c r="DR43" i="3"/>
  <c r="DS43" i="3"/>
  <c r="DT43" i="3"/>
  <c r="DU43" i="3"/>
  <c r="DV43" i="3"/>
  <c r="DW43" i="3"/>
  <c r="DX43" i="3"/>
  <c r="DY43" i="3"/>
  <c r="EB43" i="3"/>
  <c r="EC43" i="3"/>
  <c r="ED43" i="3"/>
  <c r="EE43" i="3"/>
  <c r="EF43" i="3"/>
  <c r="EG43" i="3"/>
  <c r="EH43" i="3"/>
  <c r="EI43" i="3"/>
  <c r="B45" i="3"/>
  <c r="B46" i="3" s="1"/>
  <c r="B43" i="3"/>
  <c r="C21" i="3"/>
  <c r="D21" i="3"/>
  <c r="E21" i="3"/>
  <c r="F21" i="3"/>
  <c r="G21" i="3"/>
  <c r="G22" i="3" s="1"/>
  <c r="H21" i="3"/>
  <c r="H22" i="3" s="1"/>
  <c r="I21" i="3"/>
  <c r="I22" i="3" s="1"/>
  <c r="L21" i="3"/>
  <c r="M21" i="3"/>
  <c r="N21" i="3"/>
  <c r="N22" i="3" s="1"/>
  <c r="O21" i="3"/>
  <c r="P21" i="3"/>
  <c r="P22" i="3" s="1"/>
  <c r="Q21" i="3"/>
  <c r="Q22" i="3" s="1"/>
  <c r="R21" i="3"/>
  <c r="R22" i="3" s="1"/>
  <c r="S21" i="3"/>
  <c r="S22" i="3" s="1"/>
  <c r="V21" i="3"/>
  <c r="W21" i="3"/>
  <c r="W22" i="3" s="1"/>
  <c r="X21" i="3"/>
  <c r="Y21" i="3"/>
  <c r="Z21" i="3"/>
  <c r="AA21" i="3"/>
  <c r="AB21" i="3"/>
  <c r="AB22" i="3" s="1"/>
  <c r="AC21" i="3"/>
  <c r="AF21" i="3"/>
  <c r="AF22" i="3" s="1"/>
  <c r="AG21" i="3"/>
  <c r="AG22" i="3" s="1"/>
  <c r="AH21" i="3"/>
  <c r="AH22" i="3" s="1"/>
  <c r="AI21" i="3"/>
  <c r="AI22" i="3" s="1"/>
  <c r="AJ21" i="3"/>
  <c r="AJ22" i="3" s="1"/>
  <c r="AK21" i="3"/>
  <c r="AK22" i="3" s="1"/>
  <c r="AL21" i="3"/>
  <c r="AM21" i="3"/>
  <c r="AP21" i="3"/>
  <c r="AQ21" i="3"/>
  <c r="AQ22" i="3" s="1"/>
  <c r="AR21" i="3"/>
  <c r="AR22" i="3" s="1"/>
  <c r="AS21" i="3"/>
  <c r="AS22" i="3" s="1"/>
  <c r="AT21" i="3"/>
  <c r="AT22" i="3" s="1"/>
  <c r="AU21" i="3"/>
  <c r="AV21" i="3"/>
  <c r="AV22" i="3" s="1"/>
  <c r="AW21" i="3"/>
  <c r="AW22" i="3" s="1"/>
  <c r="AZ21" i="3"/>
  <c r="BA21" i="3"/>
  <c r="BB21" i="3"/>
  <c r="BC21" i="3"/>
  <c r="BC22" i="3" s="1"/>
  <c r="BD21" i="3"/>
  <c r="BE21" i="3"/>
  <c r="BF21" i="3"/>
  <c r="BF22" i="3" s="1"/>
  <c r="BG21" i="3"/>
  <c r="BJ21" i="3"/>
  <c r="BJ22" i="3" s="1"/>
  <c r="BK21" i="3"/>
  <c r="BL21" i="3"/>
  <c r="BL22" i="3" s="1"/>
  <c r="BM21" i="3"/>
  <c r="BM22" i="3" s="1"/>
  <c r="BN21" i="3"/>
  <c r="BN22" i="3" s="1"/>
  <c r="BO21" i="3"/>
  <c r="BP21" i="3"/>
  <c r="BQ21" i="3"/>
  <c r="BQ22" i="3" s="1"/>
  <c r="BT21" i="3"/>
  <c r="BT22" i="3" s="1"/>
  <c r="BU21" i="3"/>
  <c r="BU22" i="3" s="1"/>
  <c r="BV21" i="3"/>
  <c r="BW21" i="3"/>
  <c r="BX21" i="3"/>
  <c r="BY21" i="3"/>
  <c r="BZ21" i="3"/>
  <c r="BZ22" i="3" s="1"/>
  <c r="CA21" i="3"/>
  <c r="CA22" i="3" s="1"/>
  <c r="CD21" i="3"/>
  <c r="CD22" i="3" s="1"/>
  <c r="CE21" i="3"/>
  <c r="CF21" i="3"/>
  <c r="CG21" i="3"/>
  <c r="CG22" i="3" s="1"/>
  <c r="CH21" i="3"/>
  <c r="CI21" i="3"/>
  <c r="CJ21" i="3"/>
  <c r="CK21" i="3"/>
  <c r="CK22" i="3" s="1"/>
  <c r="CN21" i="3"/>
  <c r="CO21" i="3"/>
  <c r="CP21" i="3"/>
  <c r="CP22" i="3" s="1"/>
  <c r="CQ21" i="3"/>
  <c r="CR21" i="3"/>
  <c r="CR22" i="3" s="1"/>
  <c r="CS21" i="3"/>
  <c r="CS22" i="3" s="1"/>
  <c r="CT21" i="3"/>
  <c r="CT22" i="3" s="1"/>
  <c r="CU21" i="3"/>
  <c r="CU22" i="3" s="1"/>
  <c r="CX21" i="3"/>
  <c r="CY21" i="3"/>
  <c r="CZ21" i="3"/>
  <c r="DA21" i="3"/>
  <c r="DA22" i="3" s="1"/>
  <c r="DB21" i="3"/>
  <c r="DB22" i="3" s="1"/>
  <c r="DC21" i="3"/>
  <c r="DC22" i="3" s="1"/>
  <c r="DD21" i="3"/>
  <c r="DD22" i="3" s="1"/>
  <c r="DE21" i="3"/>
  <c r="DH21" i="3"/>
  <c r="DH22" i="3" s="1"/>
  <c r="DI21" i="3"/>
  <c r="DI22" i="3" s="1"/>
  <c r="DJ21" i="3"/>
  <c r="DJ22" i="3" s="1"/>
  <c r="DK21" i="3"/>
  <c r="DK22" i="3" s="1"/>
  <c r="DL21" i="3"/>
  <c r="DL22" i="3" s="1"/>
  <c r="DM21" i="3"/>
  <c r="DM22" i="3" s="1"/>
  <c r="DN21" i="3"/>
  <c r="DO21" i="3"/>
  <c r="DR21" i="3"/>
  <c r="DS21" i="3"/>
  <c r="DS22" i="3" s="1"/>
  <c r="DT21" i="3"/>
  <c r="DT22" i="3" s="1"/>
  <c r="DU21" i="3"/>
  <c r="DU22" i="3" s="1"/>
  <c r="DV21" i="3"/>
  <c r="DV22" i="3" s="1"/>
  <c r="DW21" i="3"/>
  <c r="DW22" i="3" s="1"/>
  <c r="DX21" i="3"/>
  <c r="DX22" i="3" s="1"/>
  <c r="DY21" i="3"/>
  <c r="DY22" i="3" s="1"/>
  <c r="EB21" i="3"/>
  <c r="EC21" i="3"/>
  <c r="ED21" i="3"/>
  <c r="ED22" i="3" s="1"/>
  <c r="EE21" i="3"/>
  <c r="EE22" i="3" s="1"/>
  <c r="EF21" i="3"/>
  <c r="EG21" i="3"/>
  <c r="EG22" i="3" s="1"/>
  <c r="EH21" i="3"/>
  <c r="EH22" i="3" s="1"/>
  <c r="EI21" i="3"/>
  <c r="C22" i="3"/>
  <c r="D22" i="3"/>
  <c r="E22" i="3"/>
  <c r="F22" i="3"/>
  <c r="L22" i="3"/>
  <c r="M22" i="3"/>
  <c r="O22" i="3"/>
  <c r="V22" i="3"/>
  <c r="X22" i="3"/>
  <c r="Y22" i="3"/>
  <c r="Z22" i="3"/>
  <c r="AA22" i="3"/>
  <c r="AC22" i="3"/>
  <c r="AL22" i="3"/>
  <c r="AM22" i="3"/>
  <c r="AP22" i="3"/>
  <c r="AU22" i="3"/>
  <c r="AZ22" i="3"/>
  <c r="BA22" i="3"/>
  <c r="BB22" i="3"/>
  <c r="BD22" i="3"/>
  <c r="BE22" i="3"/>
  <c r="BG22" i="3"/>
  <c r="BK22" i="3"/>
  <c r="BO22" i="3"/>
  <c r="BP22" i="3"/>
  <c r="BV22" i="3"/>
  <c r="BW22" i="3"/>
  <c r="BX22" i="3"/>
  <c r="BY22" i="3"/>
  <c r="CE22" i="3"/>
  <c r="CF22" i="3"/>
  <c r="CH22" i="3"/>
  <c r="CI22" i="3"/>
  <c r="CJ22" i="3"/>
  <c r="CN22" i="3"/>
  <c r="CO22" i="3"/>
  <c r="CQ22" i="3"/>
  <c r="CX22" i="3"/>
  <c r="CY22" i="3"/>
  <c r="CZ22" i="3"/>
  <c r="DE22" i="3"/>
  <c r="DN22" i="3"/>
  <c r="DO22" i="3"/>
  <c r="DR22" i="3"/>
  <c r="EB22" i="3"/>
  <c r="EC22" i="3"/>
  <c r="EF22" i="3"/>
  <c r="EI22" i="3"/>
  <c r="C19" i="3"/>
  <c r="D19" i="3"/>
  <c r="E19" i="3"/>
  <c r="F19" i="3"/>
  <c r="G19" i="3"/>
  <c r="H19" i="3"/>
  <c r="I19" i="3"/>
  <c r="L19" i="3"/>
  <c r="M19" i="3"/>
  <c r="N19" i="3"/>
  <c r="O19" i="3"/>
  <c r="P19" i="3"/>
  <c r="Q19" i="3"/>
  <c r="R19" i="3"/>
  <c r="S19" i="3"/>
  <c r="V19" i="3"/>
  <c r="W19" i="3"/>
  <c r="X19" i="3"/>
  <c r="Y19" i="3"/>
  <c r="Z19" i="3"/>
  <c r="AA19" i="3"/>
  <c r="AB19" i="3"/>
  <c r="AC19" i="3"/>
  <c r="AF19" i="3"/>
  <c r="AG19" i="3"/>
  <c r="AH19" i="3"/>
  <c r="AI19" i="3"/>
  <c r="AJ19" i="3"/>
  <c r="AK19" i="3"/>
  <c r="AL19" i="3"/>
  <c r="AM19" i="3"/>
  <c r="AP19" i="3"/>
  <c r="AQ19" i="3"/>
  <c r="AR19" i="3"/>
  <c r="AS19" i="3"/>
  <c r="AT19" i="3"/>
  <c r="AU19" i="3"/>
  <c r="AV19" i="3"/>
  <c r="AW19" i="3"/>
  <c r="AZ19" i="3"/>
  <c r="BA19" i="3"/>
  <c r="BB19" i="3"/>
  <c r="BC19" i="3"/>
  <c r="BD19" i="3"/>
  <c r="BE19" i="3"/>
  <c r="BF19" i="3"/>
  <c r="BG19" i="3"/>
  <c r="BJ19" i="3"/>
  <c r="BK19" i="3"/>
  <c r="BL19" i="3"/>
  <c r="BM19" i="3"/>
  <c r="BN19" i="3"/>
  <c r="BO19" i="3"/>
  <c r="BP19" i="3"/>
  <c r="BQ19" i="3"/>
  <c r="BT19" i="3"/>
  <c r="BU19" i="3"/>
  <c r="BV19" i="3"/>
  <c r="BW19" i="3"/>
  <c r="BX19" i="3"/>
  <c r="BY19" i="3"/>
  <c r="BZ19" i="3"/>
  <c r="CA19" i="3"/>
  <c r="CD19" i="3"/>
  <c r="CE19" i="3"/>
  <c r="CF19" i="3"/>
  <c r="CG19" i="3"/>
  <c r="CH19" i="3"/>
  <c r="CI19" i="3"/>
  <c r="CJ19" i="3"/>
  <c r="CK19" i="3"/>
  <c r="CN19" i="3"/>
  <c r="CO19" i="3"/>
  <c r="CP19" i="3"/>
  <c r="CQ19" i="3"/>
  <c r="CR19" i="3"/>
  <c r="CS19" i="3"/>
  <c r="CT19" i="3"/>
  <c r="CU19" i="3"/>
  <c r="CX19" i="3"/>
  <c r="CY19" i="3"/>
  <c r="CZ19" i="3"/>
  <c r="DA19" i="3"/>
  <c r="DB19" i="3"/>
  <c r="DC19" i="3"/>
  <c r="DD19" i="3"/>
  <c r="DE19" i="3"/>
  <c r="DH19" i="3"/>
  <c r="DI19" i="3"/>
  <c r="DJ19" i="3"/>
  <c r="DK19" i="3"/>
  <c r="DL19" i="3"/>
  <c r="DM19" i="3"/>
  <c r="DN19" i="3"/>
  <c r="DO19" i="3"/>
  <c r="DR19" i="3"/>
  <c r="DS19" i="3"/>
  <c r="DT19" i="3"/>
  <c r="DU19" i="3"/>
  <c r="DV19" i="3"/>
  <c r="DW19" i="3"/>
  <c r="DX19" i="3"/>
  <c r="DY19" i="3"/>
  <c r="EB19" i="3"/>
  <c r="EC19" i="3"/>
  <c r="ED19" i="3"/>
  <c r="EE19" i="3"/>
  <c r="EF19" i="3"/>
  <c r="EG19" i="3"/>
  <c r="EH19" i="3"/>
  <c r="EI19" i="3"/>
  <c r="B21" i="3"/>
  <c r="B22" i="3" s="1"/>
  <c r="B19" i="3"/>
  <c r="C92" i="1" l="1"/>
  <c r="D92" i="1"/>
  <c r="E92" i="1"/>
  <c r="F92" i="1"/>
  <c r="G92" i="1"/>
  <c r="G93" i="1" s="1"/>
  <c r="H92" i="1"/>
  <c r="H93" i="1" s="1"/>
  <c r="I92" i="1"/>
  <c r="I93" i="1" s="1"/>
  <c r="K92" i="1"/>
  <c r="K93" i="1" s="1"/>
  <c r="L92" i="1"/>
  <c r="M92" i="1"/>
  <c r="N92" i="1"/>
  <c r="O92" i="1"/>
  <c r="P92" i="1"/>
  <c r="P93" i="1" s="1"/>
  <c r="Q92" i="1"/>
  <c r="Q93" i="1" s="1"/>
  <c r="R92" i="1"/>
  <c r="R93" i="1" s="1"/>
  <c r="T92" i="1"/>
  <c r="T93" i="1" s="1"/>
  <c r="U92" i="1"/>
  <c r="V92" i="1"/>
  <c r="W92" i="1"/>
  <c r="X92" i="1"/>
  <c r="Y92" i="1"/>
  <c r="Y93" i="1" s="1"/>
  <c r="Z92" i="1"/>
  <c r="Z93" i="1" s="1"/>
  <c r="AA92" i="1"/>
  <c r="AA93" i="1" s="1"/>
  <c r="AC92" i="1"/>
  <c r="AC93" i="1" s="1"/>
  <c r="AD92" i="1"/>
  <c r="AE92" i="1"/>
  <c r="AF92" i="1"/>
  <c r="AG92" i="1"/>
  <c r="AH92" i="1"/>
  <c r="AH93" i="1" s="1"/>
  <c r="AI92" i="1"/>
  <c r="AI93" i="1" s="1"/>
  <c r="AJ92" i="1"/>
  <c r="AJ93" i="1" s="1"/>
  <c r="AL92" i="1"/>
  <c r="AL93" i="1" s="1"/>
  <c r="AM92" i="1"/>
  <c r="AN92" i="1"/>
  <c r="AO92" i="1"/>
  <c r="AP92" i="1"/>
  <c r="AQ92" i="1"/>
  <c r="AQ93" i="1" s="1"/>
  <c r="AR92" i="1"/>
  <c r="AR93" i="1" s="1"/>
  <c r="AS92" i="1"/>
  <c r="AS93" i="1" s="1"/>
  <c r="AU92" i="1"/>
  <c r="AU93" i="1" s="1"/>
  <c r="AV92" i="1"/>
  <c r="AW92" i="1"/>
  <c r="AX92" i="1"/>
  <c r="AX93" i="1" s="1"/>
  <c r="AY92" i="1"/>
  <c r="AZ92" i="1"/>
  <c r="AZ93" i="1" s="1"/>
  <c r="BA92" i="1"/>
  <c r="BA93" i="1" s="1"/>
  <c r="BB92" i="1"/>
  <c r="BB93" i="1" s="1"/>
  <c r="BD92" i="1"/>
  <c r="BD93" i="1" s="1"/>
  <c r="BE92" i="1"/>
  <c r="BF92" i="1"/>
  <c r="BG92" i="1"/>
  <c r="BH92" i="1"/>
  <c r="BI92" i="1"/>
  <c r="BI93" i="1" s="1"/>
  <c r="BJ92" i="1"/>
  <c r="BJ93" i="1" s="1"/>
  <c r="BK92" i="1"/>
  <c r="BK93" i="1" s="1"/>
  <c r="BM92" i="1"/>
  <c r="BM93" i="1" s="1"/>
  <c r="BN92" i="1"/>
  <c r="BN93" i="1" s="1"/>
  <c r="BO92" i="1"/>
  <c r="BP92" i="1"/>
  <c r="BQ92" i="1"/>
  <c r="BR92" i="1"/>
  <c r="BS92" i="1"/>
  <c r="BS93" i="1" s="1"/>
  <c r="BT92" i="1"/>
  <c r="BT93" i="1" s="1"/>
  <c r="BV92" i="1"/>
  <c r="BV93" i="1" s="1"/>
  <c r="BW92" i="1"/>
  <c r="BX92" i="1"/>
  <c r="BY92" i="1"/>
  <c r="BZ92" i="1"/>
  <c r="CA92" i="1"/>
  <c r="CB92" i="1"/>
  <c r="CB93" i="1" s="1"/>
  <c r="CC92" i="1"/>
  <c r="CC93" i="1" s="1"/>
  <c r="CE92" i="1"/>
  <c r="CE93" i="1" s="1"/>
  <c r="CF92" i="1"/>
  <c r="CG92" i="1"/>
  <c r="CH92" i="1"/>
  <c r="CI92" i="1"/>
  <c r="CJ92" i="1"/>
  <c r="CK92" i="1"/>
  <c r="CK93" i="1" s="1"/>
  <c r="CL92" i="1"/>
  <c r="CL93" i="1" s="1"/>
  <c r="CN92" i="1"/>
  <c r="CN93" i="1" s="1"/>
  <c r="CO92" i="1"/>
  <c r="CP92" i="1"/>
  <c r="CQ92" i="1"/>
  <c r="CR92" i="1"/>
  <c r="CS92" i="1"/>
  <c r="CT92" i="1"/>
  <c r="CT93" i="1" s="1"/>
  <c r="CU92" i="1"/>
  <c r="CU93" i="1" s="1"/>
  <c r="CW92" i="1"/>
  <c r="CW93" i="1" s="1"/>
  <c r="CX92" i="1"/>
  <c r="CY92" i="1"/>
  <c r="CZ92" i="1"/>
  <c r="DA92" i="1"/>
  <c r="DB92" i="1"/>
  <c r="DC92" i="1"/>
  <c r="DD92" i="1"/>
  <c r="DD93" i="1" s="1"/>
  <c r="DF92" i="1"/>
  <c r="DF93" i="1" s="1"/>
  <c r="DG92" i="1"/>
  <c r="DH92" i="1"/>
  <c r="DI92" i="1"/>
  <c r="DJ92" i="1"/>
  <c r="DK92" i="1"/>
  <c r="DL92" i="1"/>
  <c r="DM92" i="1"/>
  <c r="DM93" i="1" s="1"/>
  <c r="DO92" i="1"/>
  <c r="DO93" i="1" s="1"/>
  <c r="DP92" i="1"/>
  <c r="DQ92" i="1"/>
  <c r="DR92" i="1"/>
  <c r="DS92" i="1"/>
  <c r="DT92" i="1"/>
  <c r="DU92" i="1"/>
  <c r="DV92" i="1"/>
  <c r="DV93" i="1" s="1"/>
  <c r="C93" i="1"/>
  <c r="D93" i="1"/>
  <c r="E93" i="1"/>
  <c r="F93" i="1"/>
  <c r="L93" i="1"/>
  <c r="M93" i="1"/>
  <c r="N93" i="1"/>
  <c r="O93" i="1"/>
  <c r="U93" i="1"/>
  <c r="V93" i="1"/>
  <c r="W93" i="1"/>
  <c r="X93" i="1"/>
  <c r="AD93" i="1"/>
  <c r="AE93" i="1"/>
  <c r="AF93" i="1"/>
  <c r="AG93" i="1"/>
  <c r="AM93" i="1"/>
  <c r="AN93" i="1"/>
  <c r="AO93" i="1"/>
  <c r="AP93" i="1"/>
  <c r="AV93" i="1"/>
  <c r="AW93" i="1"/>
  <c r="AY93" i="1"/>
  <c r="BE93" i="1"/>
  <c r="BF93" i="1"/>
  <c r="BG93" i="1"/>
  <c r="BH93" i="1"/>
  <c r="BO93" i="1"/>
  <c r="BP93" i="1"/>
  <c r="BQ93" i="1"/>
  <c r="BR93" i="1"/>
  <c r="BW93" i="1"/>
  <c r="BX93" i="1"/>
  <c r="BY93" i="1"/>
  <c r="BZ93" i="1"/>
  <c r="CA93" i="1"/>
  <c r="CF93" i="1"/>
  <c r="CG93" i="1"/>
  <c r="CH93" i="1"/>
  <c r="CI93" i="1"/>
  <c r="CJ93" i="1"/>
  <c r="CO93" i="1"/>
  <c r="CP93" i="1"/>
  <c r="CQ93" i="1"/>
  <c r="CR93" i="1"/>
  <c r="CS93" i="1"/>
  <c r="CX93" i="1"/>
  <c r="CY93" i="1"/>
  <c r="CZ93" i="1"/>
  <c r="DA93" i="1"/>
  <c r="DB93" i="1"/>
  <c r="DC93" i="1"/>
  <c r="DG93" i="1"/>
  <c r="DH93" i="1"/>
  <c r="DI93" i="1"/>
  <c r="DJ93" i="1"/>
  <c r="DK93" i="1"/>
  <c r="DL93" i="1"/>
  <c r="DP93" i="1"/>
  <c r="DQ93" i="1"/>
  <c r="DR93" i="1"/>
  <c r="DS93" i="1"/>
  <c r="DT93" i="1"/>
  <c r="DU93" i="1"/>
  <c r="C90" i="1"/>
  <c r="D90" i="1"/>
  <c r="E90" i="1"/>
  <c r="F90" i="1"/>
  <c r="G90" i="1"/>
  <c r="H90" i="1"/>
  <c r="I90" i="1"/>
  <c r="K90" i="1"/>
  <c r="L90" i="1"/>
  <c r="M90" i="1"/>
  <c r="N90" i="1"/>
  <c r="O90" i="1"/>
  <c r="P90" i="1"/>
  <c r="Q90" i="1"/>
  <c r="R90" i="1"/>
  <c r="T90" i="1"/>
  <c r="U90" i="1"/>
  <c r="V90" i="1"/>
  <c r="W90" i="1"/>
  <c r="X90" i="1"/>
  <c r="Y90" i="1"/>
  <c r="Z90" i="1"/>
  <c r="AA90" i="1"/>
  <c r="AC90" i="1"/>
  <c r="AD90" i="1"/>
  <c r="AE90" i="1"/>
  <c r="AF90" i="1"/>
  <c r="AG90" i="1"/>
  <c r="AH90" i="1"/>
  <c r="AI90" i="1"/>
  <c r="AJ90" i="1"/>
  <c r="AL90" i="1"/>
  <c r="AM90" i="1"/>
  <c r="AN90" i="1"/>
  <c r="AO90" i="1"/>
  <c r="AP90" i="1"/>
  <c r="AQ90" i="1"/>
  <c r="AR90" i="1"/>
  <c r="AS90" i="1"/>
  <c r="AU90" i="1"/>
  <c r="AV90" i="1"/>
  <c r="AW90" i="1"/>
  <c r="AX90" i="1"/>
  <c r="AY90" i="1"/>
  <c r="AZ90" i="1"/>
  <c r="BA90" i="1"/>
  <c r="BB90" i="1"/>
  <c r="BD90" i="1"/>
  <c r="BE90" i="1"/>
  <c r="BF90" i="1"/>
  <c r="BG90" i="1"/>
  <c r="BH90" i="1"/>
  <c r="BI90" i="1"/>
  <c r="BJ90" i="1"/>
  <c r="BK90" i="1"/>
  <c r="BM90" i="1"/>
  <c r="BN90" i="1"/>
  <c r="BO90" i="1"/>
  <c r="BP90" i="1"/>
  <c r="BQ90" i="1"/>
  <c r="BR90" i="1"/>
  <c r="BS90" i="1"/>
  <c r="BT90" i="1"/>
  <c r="BV90" i="1"/>
  <c r="BW90" i="1"/>
  <c r="BX90" i="1"/>
  <c r="BY90" i="1"/>
  <c r="BZ90" i="1"/>
  <c r="CA90" i="1"/>
  <c r="CB90" i="1"/>
  <c r="CC90" i="1"/>
  <c r="CE90" i="1"/>
  <c r="CF90" i="1"/>
  <c r="CG90" i="1"/>
  <c r="CH90" i="1"/>
  <c r="CI90" i="1"/>
  <c r="CJ90" i="1"/>
  <c r="CK90" i="1"/>
  <c r="CL90" i="1"/>
  <c r="CN90" i="1"/>
  <c r="CO90" i="1"/>
  <c r="CP90" i="1"/>
  <c r="CQ90" i="1"/>
  <c r="CR90" i="1"/>
  <c r="CS90" i="1"/>
  <c r="CT90" i="1"/>
  <c r="CU90" i="1"/>
  <c r="CW90" i="1"/>
  <c r="CX90" i="1"/>
  <c r="CY90" i="1"/>
  <c r="CZ90" i="1"/>
  <c r="DA90" i="1"/>
  <c r="DB90" i="1"/>
  <c r="DC90" i="1"/>
  <c r="DD90" i="1"/>
  <c r="DF90" i="1"/>
  <c r="DG90" i="1"/>
  <c r="DH90" i="1"/>
  <c r="DI90" i="1"/>
  <c r="DJ90" i="1"/>
  <c r="DK90" i="1"/>
  <c r="DL90" i="1"/>
  <c r="DM90" i="1"/>
  <c r="DO90" i="1"/>
  <c r="DP90" i="1"/>
  <c r="DQ90" i="1"/>
  <c r="DR90" i="1"/>
  <c r="DS90" i="1"/>
  <c r="DT90" i="1"/>
  <c r="DU90" i="1"/>
  <c r="DV90" i="1"/>
  <c r="B92" i="1"/>
  <c r="B93" i="1" s="1"/>
  <c r="B90" i="1"/>
  <c r="K45" i="1"/>
  <c r="L45" i="1"/>
  <c r="M45" i="1"/>
  <c r="N45" i="1"/>
  <c r="O45" i="1"/>
  <c r="P45" i="1"/>
  <c r="Q45" i="1"/>
  <c r="R45" i="1"/>
  <c r="T45" i="1"/>
  <c r="U45" i="1"/>
  <c r="V45" i="1"/>
  <c r="W45" i="1"/>
  <c r="W46" i="1" s="1"/>
  <c r="X45" i="1"/>
  <c r="X46" i="1" s="1"/>
  <c r="Y45" i="1"/>
  <c r="Y46" i="1" s="1"/>
  <c r="Z45" i="1"/>
  <c r="AA45" i="1"/>
  <c r="AC45" i="1"/>
  <c r="AD45" i="1"/>
  <c r="AD46" i="1" s="1"/>
  <c r="AE45" i="1"/>
  <c r="AE46" i="1" s="1"/>
  <c r="AF45" i="1"/>
  <c r="AF46" i="1" s="1"/>
  <c r="AG45" i="1"/>
  <c r="AG46" i="1" s="1"/>
  <c r="AH45" i="1"/>
  <c r="AI45" i="1"/>
  <c r="AJ45" i="1"/>
  <c r="AL45" i="1"/>
  <c r="AM45" i="1"/>
  <c r="AM46" i="1" s="1"/>
  <c r="AN45" i="1"/>
  <c r="AN46" i="1" s="1"/>
  <c r="AO45" i="1"/>
  <c r="AO46" i="1" s="1"/>
  <c r="AP45" i="1"/>
  <c r="AP46" i="1" s="1"/>
  <c r="AQ45" i="1"/>
  <c r="AR45" i="1"/>
  <c r="AS45" i="1"/>
  <c r="AU45" i="1"/>
  <c r="AV45" i="1"/>
  <c r="AV46" i="1" s="1"/>
  <c r="AW45" i="1"/>
  <c r="AW46" i="1" s="1"/>
  <c r="AX45" i="1"/>
  <c r="AX46" i="1" s="1"/>
  <c r="AY45" i="1"/>
  <c r="AY46" i="1" s="1"/>
  <c r="AZ45" i="1"/>
  <c r="BA45" i="1"/>
  <c r="BB45" i="1"/>
  <c r="BD45" i="1"/>
  <c r="BE45" i="1"/>
  <c r="BE46" i="1" s="1"/>
  <c r="BF45" i="1"/>
  <c r="BF46" i="1" s="1"/>
  <c r="BG45" i="1"/>
  <c r="BG46" i="1" s="1"/>
  <c r="BH45" i="1"/>
  <c r="BH46" i="1" s="1"/>
  <c r="BI45" i="1"/>
  <c r="BJ45" i="1"/>
  <c r="BK45" i="1"/>
  <c r="BM45" i="1"/>
  <c r="BN45" i="1"/>
  <c r="BO45" i="1"/>
  <c r="BO46" i="1" s="1"/>
  <c r="BP45" i="1"/>
  <c r="BP46" i="1" s="1"/>
  <c r="BQ45" i="1"/>
  <c r="BQ46" i="1" s="1"/>
  <c r="BR45" i="1"/>
  <c r="BS45" i="1"/>
  <c r="BS46" i="1" s="1"/>
  <c r="BT45" i="1"/>
  <c r="BV45" i="1"/>
  <c r="BW45" i="1"/>
  <c r="BX45" i="1"/>
  <c r="BY45" i="1"/>
  <c r="BY46" i="1" s="1"/>
  <c r="BZ45" i="1"/>
  <c r="BZ46" i="1" s="1"/>
  <c r="CA45" i="1"/>
  <c r="CB45" i="1"/>
  <c r="CC45" i="1"/>
  <c r="CE45" i="1"/>
  <c r="CF45" i="1"/>
  <c r="CG45" i="1"/>
  <c r="CH45" i="1"/>
  <c r="CH46" i="1" s="1"/>
  <c r="CI45" i="1"/>
  <c r="CI46" i="1" s="1"/>
  <c r="CJ45" i="1"/>
  <c r="CK45" i="1"/>
  <c r="CK46" i="1" s="1"/>
  <c r="CL45" i="1"/>
  <c r="CN45" i="1"/>
  <c r="CO45" i="1"/>
  <c r="CP45" i="1"/>
  <c r="CQ45" i="1"/>
  <c r="CR45" i="1"/>
  <c r="CS45" i="1"/>
  <c r="CT45" i="1"/>
  <c r="CU45" i="1"/>
  <c r="CW45" i="1"/>
  <c r="CX45" i="1"/>
  <c r="CY45" i="1"/>
  <c r="CY46" i="1" s="1"/>
  <c r="CZ45" i="1"/>
  <c r="CZ46" i="1" s="1"/>
  <c r="DA45" i="1"/>
  <c r="DA46" i="1" s="1"/>
  <c r="DB45" i="1"/>
  <c r="DC45" i="1"/>
  <c r="DD45" i="1"/>
  <c r="DF45" i="1"/>
  <c r="DG45" i="1"/>
  <c r="DG46" i="1" s="1"/>
  <c r="DH45" i="1"/>
  <c r="DH46" i="1" s="1"/>
  <c r="DI45" i="1"/>
  <c r="DI46" i="1" s="1"/>
  <c r="DJ45" i="1"/>
  <c r="DJ46" i="1" s="1"/>
  <c r="DK45" i="1"/>
  <c r="DL45" i="1"/>
  <c r="DM45" i="1"/>
  <c r="DO45" i="1"/>
  <c r="DO46" i="1" s="1"/>
  <c r="DP45" i="1"/>
  <c r="DP46" i="1" s="1"/>
  <c r="DQ45" i="1"/>
  <c r="DQ46" i="1" s="1"/>
  <c r="DR45" i="1"/>
  <c r="DR46" i="1" s="1"/>
  <c r="DS45" i="1"/>
  <c r="DS46" i="1" s="1"/>
  <c r="DT45" i="1"/>
  <c r="DU45" i="1"/>
  <c r="DV45" i="1"/>
  <c r="K46" i="1"/>
  <c r="L46" i="1"/>
  <c r="M46" i="1"/>
  <c r="N46" i="1"/>
  <c r="O46" i="1"/>
  <c r="P46" i="1"/>
  <c r="Q46" i="1"/>
  <c r="R46" i="1"/>
  <c r="T46" i="1"/>
  <c r="U46" i="1"/>
  <c r="V46" i="1"/>
  <c r="Z46" i="1"/>
  <c r="AA46" i="1"/>
  <c r="AC46" i="1"/>
  <c r="AH46" i="1"/>
  <c r="AI46" i="1"/>
  <c r="AJ46" i="1"/>
  <c r="AL46" i="1"/>
  <c r="AQ46" i="1"/>
  <c r="AR46" i="1"/>
  <c r="AS46" i="1"/>
  <c r="AU46" i="1"/>
  <c r="AZ46" i="1"/>
  <c r="BA46" i="1"/>
  <c r="BB46" i="1"/>
  <c r="BD46" i="1"/>
  <c r="BI46" i="1"/>
  <c r="BJ46" i="1"/>
  <c r="BK46" i="1"/>
  <c r="BM46" i="1"/>
  <c r="BN46" i="1"/>
  <c r="BR46" i="1"/>
  <c r="BT46" i="1"/>
  <c r="BV46" i="1"/>
  <c r="BW46" i="1"/>
  <c r="BX46" i="1"/>
  <c r="CA46" i="1"/>
  <c r="CB46" i="1"/>
  <c r="CC46" i="1"/>
  <c r="CE46" i="1"/>
  <c r="CF46" i="1"/>
  <c r="CG46" i="1"/>
  <c r="CJ46" i="1"/>
  <c r="CL46" i="1"/>
  <c r="CN46" i="1"/>
  <c r="CO46" i="1"/>
  <c r="CP46" i="1"/>
  <c r="CQ46" i="1"/>
  <c r="CR46" i="1"/>
  <c r="CS46" i="1"/>
  <c r="CT46" i="1"/>
  <c r="CU46" i="1"/>
  <c r="CW46" i="1"/>
  <c r="CX46" i="1"/>
  <c r="DB46" i="1"/>
  <c r="DC46" i="1"/>
  <c r="DD46" i="1"/>
  <c r="DF46" i="1"/>
  <c r="DK46" i="1"/>
  <c r="DL46" i="1"/>
  <c r="DM46" i="1"/>
  <c r="DT46" i="1"/>
  <c r="DU46" i="1"/>
  <c r="DV46" i="1"/>
  <c r="K43" i="1"/>
  <c r="L43" i="1"/>
  <c r="M43" i="1"/>
  <c r="N43" i="1"/>
  <c r="O43" i="1"/>
  <c r="P43" i="1"/>
  <c r="Q43" i="1"/>
  <c r="R43" i="1"/>
  <c r="T43" i="1"/>
  <c r="U43" i="1"/>
  <c r="V43" i="1"/>
  <c r="W43" i="1"/>
  <c r="X43" i="1"/>
  <c r="Y43" i="1"/>
  <c r="Z43" i="1"/>
  <c r="AA43" i="1"/>
  <c r="AC43" i="1"/>
  <c r="AD43" i="1"/>
  <c r="AE43" i="1"/>
  <c r="AF43" i="1"/>
  <c r="AG43" i="1"/>
  <c r="AH43" i="1"/>
  <c r="AI43" i="1"/>
  <c r="AJ43" i="1"/>
  <c r="AL43" i="1"/>
  <c r="AM43" i="1"/>
  <c r="AN43" i="1"/>
  <c r="AO43" i="1"/>
  <c r="AP43" i="1"/>
  <c r="AQ43" i="1"/>
  <c r="AR43" i="1"/>
  <c r="AS43" i="1"/>
  <c r="AU43" i="1"/>
  <c r="AV43" i="1"/>
  <c r="AW43" i="1"/>
  <c r="AX43" i="1"/>
  <c r="AY43" i="1"/>
  <c r="AZ43" i="1"/>
  <c r="BA43" i="1"/>
  <c r="BB43" i="1"/>
  <c r="BD43" i="1"/>
  <c r="BE43" i="1"/>
  <c r="BF43" i="1"/>
  <c r="BG43" i="1"/>
  <c r="BH43" i="1"/>
  <c r="BI43" i="1"/>
  <c r="BJ43" i="1"/>
  <c r="BK43" i="1"/>
  <c r="BM43" i="1"/>
  <c r="BN43" i="1"/>
  <c r="BO43" i="1"/>
  <c r="BP43" i="1"/>
  <c r="BQ43" i="1"/>
  <c r="BR43" i="1"/>
  <c r="BS43" i="1"/>
  <c r="BT43" i="1"/>
  <c r="BV43" i="1"/>
  <c r="BW43" i="1"/>
  <c r="BX43" i="1"/>
  <c r="BY43" i="1"/>
  <c r="BZ43" i="1"/>
  <c r="CA43" i="1"/>
  <c r="CB43" i="1"/>
  <c r="CC43" i="1"/>
  <c r="CE43" i="1"/>
  <c r="CF43" i="1"/>
  <c r="CG43" i="1"/>
  <c r="CH43" i="1"/>
  <c r="CI43" i="1"/>
  <c r="CJ43" i="1"/>
  <c r="CK43" i="1"/>
  <c r="CL43" i="1"/>
  <c r="CN43" i="1"/>
  <c r="CO43" i="1"/>
  <c r="CP43" i="1"/>
  <c r="CQ43" i="1"/>
  <c r="CR43" i="1"/>
  <c r="CS43" i="1"/>
  <c r="CT43" i="1"/>
  <c r="CU43" i="1"/>
  <c r="CW43" i="1"/>
  <c r="CX43" i="1"/>
  <c r="CY43" i="1"/>
  <c r="CZ43" i="1"/>
  <c r="DA43" i="1"/>
  <c r="DB43" i="1"/>
  <c r="DC43" i="1"/>
  <c r="DD43" i="1"/>
  <c r="DF43" i="1"/>
  <c r="DG43" i="1"/>
  <c r="DH43" i="1"/>
  <c r="DI43" i="1"/>
  <c r="DJ43" i="1"/>
  <c r="DK43" i="1"/>
  <c r="DL43" i="1"/>
  <c r="DM43" i="1"/>
  <c r="DO43" i="1"/>
  <c r="DP43" i="1"/>
  <c r="DQ43" i="1"/>
  <c r="DR43" i="1"/>
  <c r="DS43" i="1"/>
  <c r="DT43" i="1"/>
  <c r="DU43" i="1"/>
  <c r="DV43" i="1"/>
  <c r="C43" i="1"/>
  <c r="D43" i="1"/>
  <c r="E43" i="1"/>
  <c r="F43" i="1"/>
  <c r="G43" i="1"/>
  <c r="H43" i="1"/>
  <c r="I43" i="1"/>
  <c r="C45" i="1"/>
  <c r="C46" i="1" s="1"/>
  <c r="D45" i="1"/>
  <c r="D46" i="1" s="1"/>
  <c r="E45" i="1"/>
  <c r="E46" i="1" s="1"/>
  <c r="F45" i="1"/>
  <c r="F46" i="1" s="1"/>
  <c r="G45" i="1"/>
  <c r="G46" i="1" s="1"/>
  <c r="H45" i="1"/>
  <c r="I45" i="1"/>
  <c r="I46" i="1" s="1"/>
  <c r="H46" i="1"/>
  <c r="B45" i="1"/>
  <c r="B46" i="1" s="1"/>
  <c r="B43" i="1"/>
  <c r="C258" i="5"/>
  <c r="C259" i="5" s="1"/>
  <c r="D258" i="5"/>
  <c r="D259" i="5" s="1"/>
  <c r="E258" i="5"/>
  <c r="E259" i="5" s="1"/>
  <c r="F258" i="5"/>
  <c r="F259" i="5" s="1"/>
  <c r="G258" i="5"/>
  <c r="G259" i="5" s="1"/>
  <c r="H258" i="5"/>
  <c r="H259" i="5" s="1"/>
  <c r="B258" i="5"/>
  <c r="B259" i="5" s="1"/>
  <c r="C256" i="5"/>
  <c r="D256" i="5"/>
  <c r="E256" i="5"/>
  <c r="F256" i="5"/>
  <c r="G256" i="5"/>
  <c r="H256" i="5"/>
  <c r="B256" i="5"/>
  <c r="C134" i="2"/>
  <c r="C135" i="2" s="1"/>
  <c r="B134" i="2"/>
  <c r="B135" i="2" s="1"/>
  <c r="B132" i="2" l="1"/>
  <c r="C132" i="2"/>
</calcChain>
</file>

<file path=xl/sharedStrings.xml><?xml version="1.0" encoding="utf-8"?>
<sst xmlns="http://schemas.openxmlformats.org/spreadsheetml/2006/main" count="1625" uniqueCount="106">
  <si>
    <t>NHDF monolayer</t>
  </si>
  <si>
    <t>day 1</t>
  </si>
  <si>
    <t>day 2</t>
  </si>
  <si>
    <t>day 3</t>
  </si>
  <si>
    <t>day 4</t>
  </si>
  <si>
    <t>day 5</t>
  </si>
  <si>
    <t>day 6</t>
  </si>
  <si>
    <t>day 7</t>
  </si>
  <si>
    <t>day 8</t>
  </si>
  <si>
    <t>day 9</t>
  </si>
  <si>
    <t>day 10</t>
  </si>
  <si>
    <t>day 11</t>
  </si>
  <si>
    <t>day 12</t>
  </si>
  <si>
    <t>day 13</t>
  </si>
  <si>
    <t>day 14</t>
  </si>
  <si>
    <t>A</t>
  </si>
  <si>
    <t>L</t>
  </si>
  <si>
    <t>lambda</t>
  </si>
  <si>
    <t>Ac</t>
  </si>
  <si>
    <t>rmax</t>
  </si>
  <si>
    <t>Ntip</t>
  </si>
  <si>
    <t>Npb</t>
  </si>
  <si>
    <t>G</t>
  </si>
  <si>
    <t>mean</t>
  </si>
  <si>
    <t>n</t>
  </si>
  <si>
    <t>SD</t>
  </si>
  <si>
    <t>SEM</t>
  </si>
  <si>
    <t>NHDF intermixed</t>
  </si>
  <si>
    <t>area</t>
  </si>
  <si>
    <t>total length</t>
  </si>
  <si>
    <t>area circle</t>
  </si>
  <si>
    <t>r_max</t>
  </si>
  <si>
    <t>number of ips</t>
  </si>
  <si>
    <t>number of primary branches</t>
  </si>
  <si>
    <t>number of generations</t>
  </si>
  <si>
    <t>sem</t>
  </si>
  <si>
    <t>time[days]</t>
  </si>
  <si>
    <t>NHDH intermixed</t>
  </si>
  <si>
    <t>CVEGF = 0 ng/ml</t>
  </si>
  <si>
    <t>CVEGF = 1 ng/ml</t>
  </si>
  <si>
    <t>CVEGF = 2,5 ng/ml</t>
  </si>
  <si>
    <t>CVEGF = 5 ng/ml</t>
  </si>
  <si>
    <t>CVEGF = 10 ng/ml</t>
  </si>
  <si>
    <t>CVEGF = 25 ng/ml</t>
  </si>
  <si>
    <t>CVEGF = 50 ng/ml</t>
  </si>
  <si>
    <t>time [days]</t>
  </si>
  <si>
    <t>C VEGF [ng/ml]</t>
  </si>
  <si>
    <t>day</t>
  </si>
  <si>
    <t>mean tips velocity</t>
  </si>
  <si>
    <t>Fig 3C and Supp 4</t>
  </si>
  <si>
    <t>Look at the sheet Fig 3Ba-h_simple for tables with area and total length</t>
  </si>
  <si>
    <t>Histograms</t>
  </si>
  <si>
    <t>Characteristic segment lengths</t>
  </si>
  <si>
    <t>CVEGF [ng/ml]</t>
  </si>
  <si>
    <t>25 ng/ml</t>
  </si>
  <si>
    <t>50 ng/ml</t>
  </si>
  <si>
    <t>ltip</t>
  </si>
  <si>
    <t>lbif</t>
  </si>
  <si>
    <t> </t>
  </si>
  <si>
    <t>tip</t>
  </si>
  <si>
    <t>bif</t>
  </si>
  <si>
    <t>Algorithm</t>
  </si>
  <si>
    <t>fit</t>
  </si>
  <si>
    <t>185.7158</t>
  </si>
  <si>
    <t>151.4572</t>
  </si>
  <si>
    <t>218.8718</t>
  </si>
  <si>
    <t>197.2139</t>
  </si>
  <si>
    <t>std</t>
  </si>
  <si>
    <t>8.968644</t>
  </si>
  <si>
    <t>4.542933</t>
  </si>
  <si>
    <t>19.69957</t>
  </si>
  <si>
    <t>20.04449</t>
  </si>
  <si>
    <t>algorithm 15 pixels</t>
  </si>
  <si>
    <t>algorithm 30 pixels</t>
  </si>
  <si>
    <t>algorithm 60 pixels</t>
  </si>
  <si>
    <t>resercher 1</t>
  </si>
  <si>
    <t>resercher 2</t>
  </si>
  <si>
    <t>Histogram (l tip)</t>
  </si>
  <si>
    <t>Histogram (l bif)</t>
  </si>
  <si>
    <t>C VEGF [ng/m]</t>
  </si>
  <si>
    <t>algorithm</t>
  </si>
  <si>
    <t>researcher 1</t>
  </si>
  <si>
    <t>researcher 2</t>
  </si>
  <si>
    <t>Researcher 1</t>
  </si>
  <si>
    <t>218.7548</t>
  </si>
  <si>
    <t>138.2177</t>
  </si>
  <si>
    <t>253.3219</t>
  </si>
  <si>
    <t>116.3524</t>
  </si>
  <si>
    <t>17.21024</t>
  </si>
  <si>
    <t>10.94828</t>
  </si>
  <si>
    <t>19.95055</t>
  </si>
  <si>
    <t>19.2399</t>
  </si>
  <si>
    <t>Researcher 2</t>
  </si>
  <si>
    <t>248.0756</t>
  </si>
  <si>
    <t>152.8711</t>
  </si>
  <si>
    <t>259.5968</t>
  </si>
  <si>
    <t>185.5583</t>
  </si>
  <si>
    <t>17.74238</t>
  </si>
  <si>
    <t>19.34019</t>
  </si>
  <si>
    <t>26.21208</t>
  </si>
  <si>
    <t>23.64937</t>
  </si>
  <si>
    <t>0 ng/ml</t>
  </si>
  <si>
    <t>1 ng/ml</t>
  </si>
  <si>
    <t>2.5 ng/ml</t>
  </si>
  <si>
    <t>5 ng/ml</t>
  </si>
  <si>
    <t>10 ng/ml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</si>
</sst>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1"/>
      <name val="Calibri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</font>
    <font>
      <sz val="11"/>
      <color rgb="FF000000"/>
      <name val="Calibri"/>
      <family val="2"/>
    </font>
    <font>
      <b/>
      <sz val="11"/>
      <name val="Calibri"/>
    </font>
    <font>
      <b/>
      <sz val="11"/>
      <color rgb="FF000000"/>
      <name val="Calibri"/>
      <scheme val="minor"/>
    </font>
    <font>
      <b/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 vertical="top"/>
    </xf>
    <xf numFmtId="0" fontId="2" fillId="0" borderId="1" xfId="0" applyFont="1" applyBorder="1"/>
    <xf numFmtId="0" fontId="5" fillId="0" borderId="0" xfId="0" applyFont="1" applyAlignment="1">
      <alignment horizontal="center" vertical="top"/>
    </xf>
    <xf numFmtId="0" fontId="6" fillId="0" borderId="0" xfId="0" applyFont="1"/>
    <xf numFmtId="0" fontId="0" fillId="0" borderId="1" xfId="0" applyBorder="1"/>
    <xf numFmtId="0" fontId="1" fillId="2" borderId="1" xfId="0" applyFont="1" applyFill="1" applyBorder="1"/>
    <xf numFmtId="0" fontId="1" fillId="2" borderId="2" xfId="0" applyFont="1" applyFill="1" applyBorder="1"/>
    <xf numFmtId="0" fontId="7" fillId="0" borderId="1" xfId="0" applyFont="1" applyBorder="1"/>
    <xf numFmtId="0" fontId="0" fillId="0" borderId="5" xfId="0" applyBorder="1"/>
    <xf numFmtId="0" fontId="1" fillId="3" borderId="0" xfId="0" applyFont="1" applyFill="1"/>
    <xf numFmtId="0" fontId="0" fillId="3" borderId="0" xfId="0" applyFill="1"/>
    <xf numFmtId="0" fontId="4" fillId="3" borderId="1" xfId="0" applyFont="1" applyFill="1" applyBorder="1"/>
    <xf numFmtId="0" fontId="5" fillId="3" borderId="1" xfId="0" applyFont="1" applyFill="1" applyBorder="1" applyAlignment="1">
      <alignment horizontal="center" vertical="top"/>
    </xf>
    <xf numFmtId="0" fontId="4" fillId="0" borderId="0" xfId="0" applyFont="1"/>
    <xf numFmtId="49" fontId="5" fillId="0" borderId="0" xfId="0" applyNumberFormat="1" applyFont="1" applyAlignment="1">
      <alignment horizontal="center" vertical="top"/>
    </xf>
    <xf numFmtId="0" fontId="2" fillId="0" borderId="5" xfId="0" applyFont="1" applyBorder="1"/>
    <xf numFmtId="0" fontId="1" fillId="2" borderId="0" xfId="0" applyFont="1" applyFill="1"/>
    <xf numFmtId="0" fontId="3" fillId="2" borderId="1" xfId="0" applyFont="1" applyFill="1" applyBorder="1" applyAlignment="1">
      <alignment horizontal="center" vertical="top"/>
    </xf>
    <xf numFmtId="0" fontId="0" fillId="2" borderId="0" xfId="0" applyFill="1"/>
    <xf numFmtId="0" fontId="5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 indent="1"/>
    </xf>
    <xf numFmtId="0" fontId="8" fillId="0" borderId="0" xfId="0" applyFont="1"/>
    <xf numFmtId="0" fontId="9" fillId="0" borderId="0" xfId="0" applyFont="1"/>
    <xf numFmtId="0" fontId="10" fillId="2" borderId="7" xfId="0" applyFont="1" applyFill="1" applyBorder="1"/>
    <xf numFmtId="0" fontId="10" fillId="2" borderId="6" xfId="0" applyFont="1" applyFill="1" applyBorder="1"/>
    <xf numFmtId="0" fontId="12" fillId="2" borderId="1" xfId="0" applyFont="1" applyFill="1" applyBorder="1"/>
    <xf numFmtId="0" fontId="12" fillId="2" borderId="5" xfId="0" applyFont="1" applyFill="1" applyBorder="1"/>
    <xf numFmtId="0" fontId="12" fillId="2" borderId="7" xfId="0" applyFont="1" applyFill="1" applyBorder="1"/>
    <xf numFmtId="0" fontId="10" fillId="2" borderId="5" xfId="0" applyFont="1" applyFill="1" applyBorder="1"/>
    <xf numFmtId="0" fontId="10" fillId="2" borderId="3" xfId="0" applyFont="1" applyFill="1" applyBorder="1"/>
    <xf numFmtId="0" fontId="10" fillId="2" borderId="11" xfId="0" applyFont="1" applyFill="1" applyBorder="1"/>
    <xf numFmtId="0" fontId="9" fillId="0" borderId="1" xfId="0" applyFont="1" applyBorder="1"/>
    <xf numFmtId="0" fontId="10" fillId="2" borderId="12" xfId="0" applyFont="1" applyFill="1" applyBorder="1"/>
    <xf numFmtId="0" fontId="1" fillId="3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 vertical="top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9" fillId="2" borderId="8" xfId="0" applyFont="1" applyFill="1" applyBorder="1" applyAlignment="1"/>
    <xf numFmtId="0" fontId="9" fillId="2" borderId="9" xfId="0" applyFont="1" applyFill="1" applyBorder="1" applyAlignment="1"/>
    <xf numFmtId="0" fontId="9" fillId="2" borderId="10" xfId="0" applyFont="1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2" fillId="2" borderId="2" xfId="0" applyFont="1" applyFill="1" applyBorder="1" applyAlignment="1"/>
    <xf numFmtId="0" fontId="12" fillId="2" borderId="6" xfId="0" applyFont="1" applyFill="1" applyBorder="1" applyAlignment="1"/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top"/>
    </xf>
    <xf numFmtId="0" fontId="2" fillId="0" borderId="2" xfId="0" applyFont="1" applyBorder="1"/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top"/>
    </xf>
    <xf numFmtId="0" fontId="6" fillId="0" borderId="0" xfId="0" applyFont="1" applyFill="1" applyBorder="1"/>
    <xf numFmtId="0" fontId="1" fillId="3" borderId="1" xfId="0" applyFont="1" applyFill="1" applyBorder="1" applyAlignment="1"/>
    <xf numFmtId="0" fontId="1" fillId="0" borderId="0" xfId="0" applyFont="1" applyFill="1" applyBorder="1" applyAlignment="1"/>
    <xf numFmtId="0" fontId="0" fillId="0" borderId="0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V93"/>
  <sheetViews>
    <sheetView topLeftCell="A97" zoomScale="80" zoomScaleNormal="80" workbookViewId="0">
      <selection activeCell="AC53" sqref="AC53"/>
    </sheetView>
  </sheetViews>
  <sheetFormatPr defaultRowHeight="14.4" x14ac:dyDescent="0.3"/>
  <cols>
    <col min="13" max="13" width="12.88671875" customWidth="1"/>
    <col min="21" max="21" width="11.6640625" customWidth="1"/>
    <col min="22" max="22" width="15.44140625" customWidth="1"/>
    <col min="23" max="23" width="14.88671875" customWidth="1"/>
    <col min="24" max="24" width="13.5546875" customWidth="1"/>
    <col min="26" max="26" width="10" customWidth="1"/>
    <col min="27" max="27" width="9.5546875" customWidth="1"/>
    <col min="30" max="30" width="14.44140625" customWidth="1"/>
    <col min="31" max="31" width="14.33203125" customWidth="1"/>
    <col min="32" max="32" width="15.33203125" customWidth="1"/>
    <col min="33" max="33" width="12.109375" customWidth="1"/>
    <col min="34" max="34" width="10.44140625" customWidth="1"/>
    <col min="35" max="35" width="9.5546875" customWidth="1"/>
    <col min="36" max="36" width="11.44140625" customWidth="1"/>
  </cols>
  <sheetData>
    <row r="1" spans="2:126" x14ac:dyDescent="0.3">
      <c r="B1" s="12" t="s">
        <v>0</v>
      </c>
      <c r="C1" s="13"/>
    </row>
    <row r="2" spans="2:126" x14ac:dyDescent="0.3"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pans="2:126" x14ac:dyDescent="0.3">
      <c r="B3" s="37" t="s">
        <v>1</v>
      </c>
      <c r="C3" s="37"/>
      <c r="D3" s="37"/>
      <c r="E3" s="37"/>
      <c r="F3" s="37"/>
      <c r="G3" s="37"/>
      <c r="H3" s="37"/>
      <c r="I3" s="37"/>
      <c r="K3" s="37" t="s">
        <v>2</v>
      </c>
      <c r="L3" s="37"/>
      <c r="M3" s="37"/>
      <c r="N3" s="37"/>
      <c r="O3" s="37"/>
      <c r="P3" s="37"/>
      <c r="Q3" s="37"/>
      <c r="R3" s="37"/>
      <c r="T3" s="37" t="s">
        <v>3</v>
      </c>
      <c r="U3" s="37"/>
      <c r="V3" s="37"/>
      <c r="W3" s="37"/>
      <c r="X3" s="37"/>
      <c r="Y3" s="37"/>
      <c r="Z3" s="37"/>
      <c r="AA3" s="37"/>
      <c r="AB3" s="1"/>
      <c r="AC3" s="37" t="s">
        <v>4</v>
      </c>
      <c r="AD3" s="37"/>
      <c r="AE3" s="37"/>
      <c r="AF3" s="37"/>
      <c r="AG3" s="37"/>
      <c r="AH3" s="37"/>
      <c r="AI3" s="37"/>
      <c r="AJ3" s="37"/>
      <c r="AL3" s="37" t="s">
        <v>5</v>
      </c>
      <c r="AM3" s="37"/>
      <c r="AN3" s="37"/>
      <c r="AO3" s="37"/>
      <c r="AP3" s="37"/>
      <c r="AQ3" s="37"/>
      <c r="AR3" s="37"/>
      <c r="AS3" s="37"/>
      <c r="AU3" s="37" t="s">
        <v>6</v>
      </c>
      <c r="AV3" s="37"/>
      <c r="AW3" s="37"/>
      <c r="AX3" s="37"/>
      <c r="AY3" s="37"/>
      <c r="AZ3" s="37"/>
      <c r="BA3" s="37"/>
      <c r="BB3" s="37"/>
      <c r="BD3" s="37" t="s">
        <v>7</v>
      </c>
      <c r="BE3" s="37"/>
      <c r="BF3" s="37"/>
      <c r="BG3" s="37"/>
      <c r="BH3" s="37"/>
      <c r="BI3" s="37"/>
      <c r="BJ3" s="37"/>
      <c r="BK3" s="37"/>
      <c r="BM3" s="37" t="s">
        <v>8</v>
      </c>
      <c r="BN3" s="37"/>
      <c r="BO3" s="37"/>
      <c r="BP3" s="37"/>
      <c r="BQ3" s="37"/>
      <c r="BR3" s="37"/>
      <c r="BS3" s="37"/>
      <c r="BT3" s="37"/>
      <c r="BV3" s="37" t="s">
        <v>9</v>
      </c>
      <c r="BW3" s="37"/>
      <c r="BX3" s="37"/>
      <c r="BY3" s="37"/>
      <c r="BZ3" s="37"/>
      <c r="CA3" s="37"/>
      <c r="CB3" s="37"/>
      <c r="CC3" s="37"/>
      <c r="CE3" s="37" t="s">
        <v>10</v>
      </c>
      <c r="CF3" s="37"/>
      <c r="CG3" s="37"/>
      <c r="CH3" s="37"/>
      <c r="CI3" s="37"/>
      <c r="CJ3" s="37"/>
      <c r="CK3" s="37"/>
      <c r="CL3" s="37"/>
      <c r="CN3" s="37" t="s">
        <v>11</v>
      </c>
      <c r="CO3" s="37"/>
      <c r="CP3" s="37"/>
      <c r="CQ3" s="37"/>
      <c r="CR3" s="37"/>
      <c r="CS3" s="37"/>
      <c r="CT3" s="37"/>
      <c r="CU3" s="37"/>
      <c r="CW3" s="37" t="s">
        <v>12</v>
      </c>
      <c r="CX3" s="37"/>
      <c r="CY3" s="37"/>
      <c r="CZ3" s="37"/>
      <c r="DA3" s="37"/>
      <c r="DB3" s="37"/>
      <c r="DC3" s="37"/>
      <c r="DD3" s="37"/>
      <c r="DF3" s="37" t="s">
        <v>13</v>
      </c>
      <c r="DG3" s="37"/>
      <c r="DH3" s="37"/>
      <c r="DI3" s="37"/>
      <c r="DJ3" s="37"/>
      <c r="DK3" s="37"/>
      <c r="DL3" s="37"/>
      <c r="DM3" s="37"/>
      <c r="DO3" s="37" t="s">
        <v>14</v>
      </c>
      <c r="DP3" s="37"/>
      <c r="DQ3" s="37"/>
      <c r="DR3" s="37"/>
      <c r="DS3" s="37"/>
      <c r="DT3" s="37"/>
      <c r="DU3" s="37"/>
      <c r="DV3" s="37"/>
    </row>
    <row r="4" spans="2:126" x14ac:dyDescent="0.3">
      <c r="B4" s="14" t="s">
        <v>15</v>
      </c>
      <c r="C4" s="15" t="s">
        <v>16</v>
      </c>
      <c r="D4" s="15" t="s">
        <v>17</v>
      </c>
      <c r="E4" s="15" t="s">
        <v>18</v>
      </c>
      <c r="F4" s="15" t="s">
        <v>19</v>
      </c>
      <c r="G4" s="15" t="s">
        <v>20</v>
      </c>
      <c r="H4" s="15" t="s">
        <v>21</v>
      </c>
      <c r="I4" s="15" t="s">
        <v>22</v>
      </c>
      <c r="J4" s="3"/>
      <c r="K4" s="14" t="s">
        <v>15</v>
      </c>
      <c r="L4" s="15" t="s">
        <v>16</v>
      </c>
      <c r="M4" s="15" t="s">
        <v>17</v>
      </c>
      <c r="N4" s="15" t="s">
        <v>18</v>
      </c>
      <c r="O4" s="15" t="s">
        <v>19</v>
      </c>
      <c r="P4" s="15" t="s">
        <v>20</v>
      </c>
      <c r="Q4" s="15" t="s">
        <v>21</v>
      </c>
      <c r="R4" s="15" t="s">
        <v>22</v>
      </c>
      <c r="S4" s="3"/>
      <c r="T4" s="14" t="s">
        <v>15</v>
      </c>
      <c r="U4" s="15" t="s">
        <v>16</v>
      </c>
      <c r="V4" s="15" t="s">
        <v>17</v>
      </c>
      <c r="W4" s="15" t="s">
        <v>18</v>
      </c>
      <c r="X4" s="15" t="s">
        <v>19</v>
      </c>
      <c r="Y4" s="15" t="s">
        <v>20</v>
      </c>
      <c r="Z4" s="15" t="s">
        <v>21</v>
      </c>
      <c r="AA4" s="15" t="s">
        <v>22</v>
      </c>
      <c r="AB4" s="1"/>
      <c r="AC4" s="14" t="s">
        <v>15</v>
      </c>
      <c r="AD4" s="15" t="s">
        <v>16</v>
      </c>
      <c r="AE4" s="15" t="s">
        <v>17</v>
      </c>
      <c r="AF4" s="15" t="s">
        <v>18</v>
      </c>
      <c r="AG4" s="15" t="s">
        <v>19</v>
      </c>
      <c r="AH4" s="15" t="s">
        <v>20</v>
      </c>
      <c r="AI4" s="15" t="s">
        <v>21</v>
      </c>
      <c r="AJ4" s="15" t="s">
        <v>22</v>
      </c>
      <c r="AL4" s="14" t="s">
        <v>15</v>
      </c>
      <c r="AM4" s="15" t="s">
        <v>16</v>
      </c>
      <c r="AN4" s="15" t="s">
        <v>17</v>
      </c>
      <c r="AO4" s="15" t="s">
        <v>18</v>
      </c>
      <c r="AP4" s="15" t="s">
        <v>19</v>
      </c>
      <c r="AQ4" s="15" t="s">
        <v>20</v>
      </c>
      <c r="AR4" s="15" t="s">
        <v>21</v>
      </c>
      <c r="AS4" s="15" t="s">
        <v>22</v>
      </c>
      <c r="AU4" s="14" t="s">
        <v>15</v>
      </c>
      <c r="AV4" s="15" t="s">
        <v>16</v>
      </c>
      <c r="AW4" s="15" t="s">
        <v>17</v>
      </c>
      <c r="AX4" s="15" t="s">
        <v>18</v>
      </c>
      <c r="AY4" s="15" t="s">
        <v>19</v>
      </c>
      <c r="AZ4" s="15" t="s">
        <v>20</v>
      </c>
      <c r="BA4" s="15" t="s">
        <v>21</v>
      </c>
      <c r="BB4" s="15" t="s">
        <v>22</v>
      </c>
      <c r="BD4" s="14" t="s">
        <v>15</v>
      </c>
      <c r="BE4" s="15" t="s">
        <v>16</v>
      </c>
      <c r="BF4" s="15" t="s">
        <v>17</v>
      </c>
      <c r="BG4" s="15" t="s">
        <v>18</v>
      </c>
      <c r="BH4" s="15" t="s">
        <v>19</v>
      </c>
      <c r="BI4" s="15" t="s">
        <v>20</v>
      </c>
      <c r="BJ4" s="15" t="s">
        <v>21</v>
      </c>
      <c r="BK4" s="15" t="s">
        <v>22</v>
      </c>
      <c r="BM4" s="14" t="s">
        <v>15</v>
      </c>
      <c r="BN4" s="15" t="s">
        <v>16</v>
      </c>
      <c r="BO4" s="15" t="s">
        <v>17</v>
      </c>
      <c r="BP4" s="15" t="s">
        <v>18</v>
      </c>
      <c r="BQ4" s="15" t="s">
        <v>19</v>
      </c>
      <c r="BR4" s="15" t="s">
        <v>20</v>
      </c>
      <c r="BS4" s="15" t="s">
        <v>21</v>
      </c>
      <c r="BT4" s="15" t="s">
        <v>22</v>
      </c>
      <c r="BV4" s="14" t="s">
        <v>15</v>
      </c>
      <c r="BW4" s="15" t="s">
        <v>16</v>
      </c>
      <c r="BX4" s="15" t="s">
        <v>17</v>
      </c>
      <c r="BY4" s="15" t="s">
        <v>18</v>
      </c>
      <c r="BZ4" s="15" t="s">
        <v>19</v>
      </c>
      <c r="CA4" s="15" t="s">
        <v>20</v>
      </c>
      <c r="CB4" s="15" t="s">
        <v>21</v>
      </c>
      <c r="CC4" s="15" t="s">
        <v>22</v>
      </c>
      <c r="CE4" s="14" t="s">
        <v>15</v>
      </c>
      <c r="CF4" s="15" t="s">
        <v>16</v>
      </c>
      <c r="CG4" s="15" t="s">
        <v>17</v>
      </c>
      <c r="CH4" s="15" t="s">
        <v>18</v>
      </c>
      <c r="CI4" s="15" t="s">
        <v>19</v>
      </c>
      <c r="CJ4" s="15" t="s">
        <v>20</v>
      </c>
      <c r="CK4" s="15" t="s">
        <v>21</v>
      </c>
      <c r="CL4" s="15" t="s">
        <v>22</v>
      </c>
      <c r="CN4" s="14" t="s">
        <v>15</v>
      </c>
      <c r="CO4" s="15" t="s">
        <v>16</v>
      </c>
      <c r="CP4" s="15" t="s">
        <v>17</v>
      </c>
      <c r="CQ4" s="15" t="s">
        <v>18</v>
      </c>
      <c r="CR4" s="15" t="s">
        <v>19</v>
      </c>
      <c r="CS4" s="15" t="s">
        <v>20</v>
      </c>
      <c r="CT4" s="15" t="s">
        <v>21</v>
      </c>
      <c r="CU4" s="15" t="s">
        <v>22</v>
      </c>
      <c r="CW4" s="14" t="s">
        <v>15</v>
      </c>
      <c r="CX4" s="15" t="s">
        <v>16</v>
      </c>
      <c r="CY4" s="15" t="s">
        <v>17</v>
      </c>
      <c r="CZ4" s="15" t="s">
        <v>18</v>
      </c>
      <c r="DA4" s="15" t="s">
        <v>19</v>
      </c>
      <c r="DB4" s="15" t="s">
        <v>20</v>
      </c>
      <c r="DC4" s="15" t="s">
        <v>21</v>
      </c>
      <c r="DD4" s="15" t="s">
        <v>22</v>
      </c>
      <c r="DF4" s="14" t="s">
        <v>15</v>
      </c>
      <c r="DG4" s="15" t="s">
        <v>16</v>
      </c>
      <c r="DH4" s="15" t="s">
        <v>17</v>
      </c>
      <c r="DI4" s="15" t="s">
        <v>18</v>
      </c>
      <c r="DJ4" s="15" t="s">
        <v>19</v>
      </c>
      <c r="DK4" s="15" t="s">
        <v>20</v>
      </c>
      <c r="DL4" s="15" t="s">
        <v>21</v>
      </c>
      <c r="DM4" s="15" t="s">
        <v>22</v>
      </c>
      <c r="DO4" s="14" t="s">
        <v>15</v>
      </c>
      <c r="DP4" s="15" t="s">
        <v>16</v>
      </c>
      <c r="DQ4" s="15" t="s">
        <v>17</v>
      </c>
      <c r="DR4" s="15" t="s">
        <v>18</v>
      </c>
      <c r="DS4" s="15" t="s">
        <v>19</v>
      </c>
      <c r="DT4" s="15" t="s">
        <v>20</v>
      </c>
      <c r="DU4" s="15" t="s">
        <v>21</v>
      </c>
      <c r="DV4" s="15" t="s">
        <v>22</v>
      </c>
    </row>
    <row r="5" spans="2:126" x14ac:dyDescent="0.3">
      <c r="B5" s="4">
        <v>0</v>
      </c>
      <c r="C5" s="4">
        <v>0</v>
      </c>
      <c r="D5" s="4">
        <v>0</v>
      </c>
      <c r="E5" s="4">
        <v>65200.270859999997</v>
      </c>
      <c r="F5" s="4">
        <v>0</v>
      </c>
      <c r="G5" s="4">
        <v>0</v>
      </c>
      <c r="H5" s="4">
        <v>0</v>
      </c>
      <c r="I5" s="4">
        <v>1</v>
      </c>
      <c r="J5" s="1"/>
      <c r="K5" s="4">
        <v>0</v>
      </c>
      <c r="L5" s="4">
        <v>0</v>
      </c>
      <c r="M5" s="4">
        <v>0</v>
      </c>
      <c r="N5" s="4">
        <v>65805.070829999997</v>
      </c>
      <c r="O5" s="4">
        <v>0</v>
      </c>
      <c r="P5" s="4">
        <v>0</v>
      </c>
      <c r="Q5" s="4">
        <v>0</v>
      </c>
      <c r="R5" s="4">
        <v>1</v>
      </c>
      <c r="S5" s="1"/>
      <c r="T5" s="4">
        <v>0</v>
      </c>
      <c r="U5" s="4">
        <v>0</v>
      </c>
      <c r="V5" s="4">
        <v>0</v>
      </c>
      <c r="W5" s="4">
        <v>65768.845830000006</v>
      </c>
      <c r="X5" s="4">
        <v>0</v>
      </c>
      <c r="Y5" s="4">
        <v>0</v>
      </c>
      <c r="Z5" s="4">
        <v>0</v>
      </c>
      <c r="AA5" s="4">
        <v>1</v>
      </c>
      <c r="AB5" s="1"/>
      <c r="AC5" s="4">
        <v>182.6999884</v>
      </c>
      <c r="AD5" s="4">
        <v>20.599673880000001</v>
      </c>
      <c r="AE5" s="4">
        <v>8.8690718840000002</v>
      </c>
      <c r="AF5" s="4">
        <v>68136.070680000004</v>
      </c>
      <c r="AG5" s="4">
        <v>209.6171444</v>
      </c>
      <c r="AH5" s="4">
        <v>1</v>
      </c>
      <c r="AI5" s="4">
        <v>2</v>
      </c>
      <c r="AJ5" s="4">
        <v>1</v>
      </c>
      <c r="AL5" s="4">
        <v>2058.5248689999999</v>
      </c>
      <c r="AM5" s="4">
        <v>127.2891264</v>
      </c>
      <c r="AN5" s="4">
        <v>16.172040209999999</v>
      </c>
      <c r="AO5" s="4">
        <v>72627.970390000002</v>
      </c>
      <c r="AP5" s="4">
        <v>260.92325629999999</v>
      </c>
      <c r="AQ5" s="4">
        <v>3</v>
      </c>
      <c r="AR5" s="4">
        <v>3</v>
      </c>
      <c r="AS5" s="4">
        <v>1</v>
      </c>
      <c r="AU5" s="4">
        <v>7489.1245250000002</v>
      </c>
      <c r="AV5" s="4">
        <v>528.64262459999998</v>
      </c>
      <c r="AW5" s="4">
        <v>14.166705779999999</v>
      </c>
      <c r="AX5" s="4">
        <v>82290.594779999999</v>
      </c>
      <c r="AY5" s="4">
        <v>345.73095380000001</v>
      </c>
      <c r="AZ5" s="4">
        <v>7</v>
      </c>
      <c r="BA5" s="4">
        <v>5</v>
      </c>
      <c r="BB5" s="4">
        <v>1.4854268269999999</v>
      </c>
      <c r="BD5" s="4">
        <v>19255.948779999999</v>
      </c>
      <c r="BE5" s="4">
        <v>1016.368772</v>
      </c>
      <c r="BF5" s="4">
        <v>18.945828819999999</v>
      </c>
      <c r="BG5" s="4">
        <v>98309.91876</v>
      </c>
      <c r="BH5" s="4">
        <v>353.15427519999997</v>
      </c>
      <c r="BI5" s="4">
        <v>12</v>
      </c>
      <c r="BJ5" s="4">
        <v>11</v>
      </c>
      <c r="BK5" s="4">
        <v>1.1255308820000001</v>
      </c>
      <c r="BM5" s="4">
        <v>21851.548610000002</v>
      </c>
      <c r="BN5" s="4">
        <v>1246.730155</v>
      </c>
      <c r="BO5" s="4">
        <v>17.52708758</v>
      </c>
      <c r="BP5" s="4">
        <v>101996.9935</v>
      </c>
      <c r="BQ5" s="4">
        <v>381.8140788</v>
      </c>
      <c r="BR5" s="4">
        <v>13</v>
      </c>
      <c r="BS5" s="4">
        <v>11</v>
      </c>
      <c r="BT5" s="4">
        <v>1.2410080999999999</v>
      </c>
      <c r="BV5" s="4">
        <v>26152.873339999998</v>
      </c>
      <c r="BW5" s="4">
        <v>2085.740358</v>
      </c>
      <c r="BX5" s="4">
        <v>12.53889212</v>
      </c>
      <c r="BY5" s="4">
        <v>102148.19349999999</v>
      </c>
      <c r="BZ5" s="4">
        <v>447.34716639999999</v>
      </c>
      <c r="CA5" s="4">
        <v>13</v>
      </c>
      <c r="CB5" s="4">
        <v>13</v>
      </c>
      <c r="CC5" s="4">
        <v>1</v>
      </c>
      <c r="CE5" s="4">
        <v>30959.77304</v>
      </c>
      <c r="CF5" s="4">
        <v>1987.258816</v>
      </c>
      <c r="CG5" s="4">
        <v>15.579134829999999</v>
      </c>
      <c r="CH5" s="4">
        <v>103835.0184</v>
      </c>
      <c r="CI5" s="4">
        <v>427.79146600000001</v>
      </c>
      <c r="CJ5" s="4">
        <v>17</v>
      </c>
      <c r="CK5" s="4">
        <v>14</v>
      </c>
      <c r="CL5" s="4">
        <v>1.280107919</v>
      </c>
      <c r="CN5" s="4">
        <v>34457.847809999999</v>
      </c>
      <c r="CO5" s="4">
        <v>2132.164867</v>
      </c>
      <c r="CP5" s="4">
        <v>16.16096782</v>
      </c>
      <c r="CQ5" s="4">
        <v>107385.06819999999</v>
      </c>
      <c r="CR5" s="4">
        <v>452.42520050000002</v>
      </c>
      <c r="CS5" s="4">
        <v>15</v>
      </c>
      <c r="CT5" s="4">
        <v>13</v>
      </c>
      <c r="CU5" s="4">
        <v>1.206450877</v>
      </c>
      <c r="CW5" s="4">
        <v>40025.472459999997</v>
      </c>
      <c r="CX5" s="4">
        <v>1745.1779759999999</v>
      </c>
      <c r="CY5" s="4">
        <v>22.934894329999999</v>
      </c>
      <c r="CZ5" s="4">
        <v>111424.94289999999</v>
      </c>
      <c r="DA5" s="4">
        <v>426.1388723</v>
      </c>
      <c r="DB5" s="4">
        <v>15</v>
      </c>
      <c r="DC5" s="4">
        <v>13</v>
      </c>
      <c r="DD5" s="4">
        <v>1.206450877</v>
      </c>
      <c r="DF5" s="4">
        <v>36552.597679999999</v>
      </c>
      <c r="DG5" s="4">
        <v>2037.9205810000001</v>
      </c>
      <c r="DH5" s="4">
        <v>17.93622285</v>
      </c>
      <c r="DI5" s="4">
        <v>112543.19289999999</v>
      </c>
      <c r="DJ5" s="4">
        <v>477.26759850000002</v>
      </c>
      <c r="DK5" s="4">
        <v>14</v>
      </c>
      <c r="DL5" s="4">
        <v>13</v>
      </c>
      <c r="DM5" s="4">
        <v>1.1069152040000001</v>
      </c>
      <c r="DO5" s="4">
        <v>40595.622430000003</v>
      </c>
      <c r="DP5" s="4">
        <v>2008.07357</v>
      </c>
      <c r="DQ5" s="4">
        <v>20.21620274</v>
      </c>
      <c r="DR5" s="4">
        <v>113124.36780000001</v>
      </c>
      <c r="DS5" s="4">
        <v>480.45141310000002</v>
      </c>
      <c r="DT5" s="4">
        <v>11</v>
      </c>
      <c r="DU5" s="4">
        <v>12</v>
      </c>
      <c r="DV5" s="4">
        <v>1</v>
      </c>
    </row>
    <row r="6" spans="2:126" x14ac:dyDescent="0.3">
      <c r="B6" s="4">
        <v>200.02498729999999</v>
      </c>
      <c r="C6" s="4">
        <v>19.95370715</v>
      </c>
      <c r="D6" s="4">
        <v>10.02445239</v>
      </c>
      <c r="E6" s="4">
        <v>69621.295580000005</v>
      </c>
      <c r="F6" s="4">
        <v>218.32858719999999</v>
      </c>
      <c r="G6" s="4">
        <v>1</v>
      </c>
      <c r="H6" s="4">
        <v>1</v>
      </c>
      <c r="I6" s="4">
        <v>1</v>
      </c>
      <c r="J6" s="1"/>
      <c r="K6" s="4">
        <v>0</v>
      </c>
      <c r="L6" s="4">
        <v>0</v>
      </c>
      <c r="M6" s="4">
        <v>0</v>
      </c>
      <c r="N6" s="4">
        <v>69030.670620000004</v>
      </c>
      <c r="O6" s="4">
        <v>0</v>
      </c>
      <c r="P6" s="4">
        <v>0</v>
      </c>
      <c r="Q6" s="4">
        <v>0</v>
      </c>
      <c r="R6" s="4">
        <v>1</v>
      </c>
      <c r="S6" s="1"/>
      <c r="T6" s="4">
        <v>160.64998979999999</v>
      </c>
      <c r="U6" s="4">
        <v>23.28803267</v>
      </c>
      <c r="V6" s="4">
        <v>6.8983924969999997</v>
      </c>
      <c r="W6" s="4">
        <v>68885.770629999999</v>
      </c>
      <c r="X6" s="4">
        <v>222.48746449999999</v>
      </c>
      <c r="Y6" s="4">
        <v>1</v>
      </c>
      <c r="Z6" s="4">
        <v>1</v>
      </c>
      <c r="AA6" s="4">
        <v>1</v>
      </c>
      <c r="AB6" s="1"/>
      <c r="AC6" s="4">
        <v>4156.4247359999999</v>
      </c>
      <c r="AD6" s="4">
        <v>325.78653009999999</v>
      </c>
      <c r="AE6" s="4">
        <v>12.75812335</v>
      </c>
      <c r="AF6" s="4">
        <v>74042.320300000007</v>
      </c>
      <c r="AG6" s="4">
        <v>271.91900509999999</v>
      </c>
      <c r="AH6" s="4">
        <v>6</v>
      </c>
      <c r="AI6" s="4">
        <v>5</v>
      </c>
      <c r="AJ6" s="4">
        <v>1.2630344060000001</v>
      </c>
      <c r="AL6" s="4">
        <v>10360.349340000001</v>
      </c>
      <c r="AM6" s="4">
        <v>680.66845490000003</v>
      </c>
      <c r="AN6" s="4">
        <v>15.220845430000001</v>
      </c>
      <c r="AO6" s="4">
        <v>83651.394690000001</v>
      </c>
      <c r="AP6" s="4">
        <v>319.94615720000002</v>
      </c>
      <c r="AQ6" s="4">
        <v>8</v>
      </c>
      <c r="AR6" s="4">
        <v>8</v>
      </c>
      <c r="AS6" s="4">
        <v>1</v>
      </c>
      <c r="AU6" s="4">
        <v>25922.923360000001</v>
      </c>
      <c r="AV6" s="4">
        <v>1116.0697600000001</v>
      </c>
      <c r="AW6" s="4">
        <v>23.22697406</v>
      </c>
      <c r="AX6" s="4">
        <v>92994.294099999999</v>
      </c>
      <c r="AY6" s="4">
        <v>442.292734</v>
      </c>
      <c r="AZ6" s="4">
        <v>11</v>
      </c>
      <c r="BA6" s="4">
        <v>10</v>
      </c>
      <c r="BB6" s="4">
        <v>1.137503524</v>
      </c>
      <c r="BD6" s="4">
        <v>43317.222249999999</v>
      </c>
      <c r="BE6" s="4">
        <v>2833.7005640000002</v>
      </c>
      <c r="BF6" s="4">
        <v>15.286450090000001</v>
      </c>
      <c r="BG6" s="4">
        <v>104666.61840000001</v>
      </c>
      <c r="BH6" s="4">
        <v>468.88280630000003</v>
      </c>
      <c r="BI6" s="4">
        <v>16</v>
      </c>
      <c r="BJ6" s="4">
        <v>11</v>
      </c>
      <c r="BK6" s="4">
        <v>1.5405683809999999</v>
      </c>
      <c r="BM6" s="4">
        <v>43414.87225</v>
      </c>
      <c r="BN6" s="4">
        <v>2454.2294670000001</v>
      </c>
      <c r="BO6" s="4">
        <v>17.689817850000001</v>
      </c>
      <c r="BP6" s="4">
        <v>110423.243</v>
      </c>
      <c r="BQ6" s="4">
        <v>473.13123000000002</v>
      </c>
      <c r="BR6" s="4">
        <v>16</v>
      </c>
      <c r="BS6" s="4">
        <v>12</v>
      </c>
      <c r="BT6" s="4">
        <v>1.4150374990000001</v>
      </c>
      <c r="BV6" s="4">
        <v>65288.470860000001</v>
      </c>
      <c r="BW6" s="4">
        <v>3302.4100530000001</v>
      </c>
      <c r="BX6" s="4">
        <v>19.769946740000002</v>
      </c>
      <c r="BY6" s="4">
        <v>116060.1676</v>
      </c>
      <c r="BZ6" s="4">
        <v>493.3691159</v>
      </c>
      <c r="CA6" s="4">
        <v>23</v>
      </c>
      <c r="CB6" s="4">
        <v>11</v>
      </c>
      <c r="CC6" s="4">
        <v>2.0641303369999999</v>
      </c>
      <c r="CE6" s="4">
        <v>76552.870139999999</v>
      </c>
      <c r="CF6" s="4">
        <v>5034.4552119999998</v>
      </c>
      <c r="CG6" s="4">
        <v>15.20579028</v>
      </c>
      <c r="CH6" s="4">
        <v>116633.4676</v>
      </c>
      <c r="CI6" s="4">
        <v>650.55587630000002</v>
      </c>
      <c r="CJ6" s="4">
        <v>29</v>
      </c>
      <c r="CK6" s="4">
        <v>14</v>
      </c>
      <c r="CL6" s="4">
        <v>2.0506260730000001</v>
      </c>
      <c r="CN6" s="4">
        <v>79082.31998</v>
      </c>
      <c r="CO6" s="4">
        <v>4710.2781160000004</v>
      </c>
      <c r="CP6" s="4">
        <v>16.789310109999999</v>
      </c>
      <c r="CQ6" s="4">
        <v>119676.3674</v>
      </c>
      <c r="CR6" s="4">
        <v>717.28360320000002</v>
      </c>
      <c r="CS6" s="4">
        <v>20</v>
      </c>
      <c r="CT6" s="4">
        <v>12</v>
      </c>
      <c r="CU6" s="4">
        <v>1.7369655939999999</v>
      </c>
      <c r="CW6" s="4">
        <v>87084.894480000003</v>
      </c>
      <c r="CX6" s="4">
        <v>3733.0787340000002</v>
      </c>
      <c r="CY6" s="4">
        <v>23.32790189</v>
      </c>
      <c r="CZ6" s="4">
        <v>121560.0673</v>
      </c>
      <c r="DA6" s="4">
        <v>685.90571160000002</v>
      </c>
      <c r="DB6" s="4">
        <v>17</v>
      </c>
      <c r="DC6" s="4">
        <v>10</v>
      </c>
      <c r="DD6" s="4">
        <v>1.7655347459999999</v>
      </c>
      <c r="DF6" s="4">
        <v>106055.7683</v>
      </c>
      <c r="DG6" s="4">
        <v>4248.9304709999997</v>
      </c>
      <c r="DH6" s="4">
        <v>24.960579840000001</v>
      </c>
      <c r="DI6" s="4">
        <v>122070.3673</v>
      </c>
      <c r="DJ6" s="4">
        <v>649.89218200000005</v>
      </c>
      <c r="DK6" s="4">
        <v>25</v>
      </c>
      <c r="DL6" s="4">
        <v>8</v>
      </c>
      <c r="DM6" s="4">
        <v>2.6438561900000002</v>
      </c>
      <c r="DO6" s="4">
        <v>110262.59299999999</v>
      </c>
      <c r="DP6" s="4">
        <v>4511.4528490000002</v>
      </c>
      <c r="DQ6" s="4">
        <v>24.44059524</v>
      </c>
      <c r="DR6" s="4">
        <v>120096.8924</v>
      </c>
      <c r="DS6" s="4">
        <v>631.72387140000001</v>
      </c>
      <c r="DT6" s="4">
        <v>23</v>
      </c>
      <c r="DU6" s="4">
        <v>12</v>
      </c>
      <c r="DV6" s="4">
        <v>1.9385994550000001</v>
      </c>
    </row>
    <row r="7" spans="2:126" x14ac:dyDescent="0.3">
      <c r="B7" s="4">
        <v>0</v>
      </c>
      <c r="C7" s="4">
        <v>0</v>
      </c>
      <c r="D7" s="4">
        <v>0</v>
      </c>
      <c r="E7" s="4">
        <v>64118.245929999997</v>
      </c>
      <c r="F7" s="4">
        <v>0</v>
      </c>
      <c r="G7" s="4">
        <v>0</v>
      </c>
      <c r="H7" s="4">
        <v>0</v>
      </c>
      <c r="I7" s="4">
        <v>1</v>
      </c>
      <c r="J7" s="1"/>
      <c r="K7" s="4">
        <v>0</v>
      </c>
      <c r="L7" s="4">
        <v>0</v>
      </c>
      <c r="M7" s="4">
        <v>0</v>
      </c>
      <c r="N7" s="4">
        <v>64023.745940000001</v>
      </c>
      <c r="O7" s="4">
        <v>0</v>
      </c>
      <c r="P7" s="4">
        <v>0</v>
      </c>
      <c r="Q7" s="4">
        <v>0</v>
      </c>
      <c r="R7" s="4">
        <v>1</v>
      </c>
      <c r="S7" s="1"/>
      <c r="T7" s="4">
        <v>0</v>
      </c>
      <c r="U7" s="4">
        <v>0</v>
      </c>
      <c r="V7" s="4">
        <v>0</v>
      </c>
      <c r="W7" s="4">
        <v>64208.020929999999</v>
      </c>
      <c r="X7" s="4">
        <v>0</v>
      </c>
      <c r="Y7" s="4">
        <v>0</v>
      </c>
      <c r="Z7" s="4">
        <v>0</v>
      </c>
      <c r="AA7" s="4">
        <v>1</v>
      </c>
      <c r="AB7" s="1"/>
      <c r="AC7" s="4">
        <v>0</v>
      </c>
      <c r="AD7" s="4">
        <v>0</v>
      </c>
      <c r="AE7" s="4">
        <v>0</v>
      </c>
      <c r="AF7" s="4">
        <v>64606.495900000002</v>
      </c>
      <c r="AG7" s="4">
        <v>0</v>
      </c>
      <c r="AH7" s="4">
        <v>0</v>
      </c>
      <c r="AI7" s="4">
        <v>0</v>
      </c>
      <c r="AJ7" s="4">
        <v>1</v>
      </c>
      <c r="AL7" s="4">
        <v>0</v>
      </c>
      <c r="AM7" s="4">
        <v>0</v>
      </c>
      <c r="AN7" s="4">
        <v>0</v>
      </c>
      <c r="AO7" s="4">
        <v>66967.420750000005</v>
      </c>
      <c r="AP7" s="4">
        <v>0</v>
      </c>
      <c r="AQ7" s="4">
        <v>0</v>
      </c>
      <c r="AR7" s="4">
        <v>0</v>
      </c>
      <c r="AS7" s="4">
        <v>1</v>
      </c>
      <c r="AU7" s="4">
        <v>113.39999280000001</v>
      </c>
      <c r="AV7" s="4">
        <v>11.599421639999999</v>
      </c>
      <c r="AW7" s="4">
        <v>9.7763488879999993</v>
      </c>
      <c r="AX7" s="4">
        <v>77340.370089999997</v>
      </c>
      <c r="AY7" s="4">
        <v>209.69977879999999</v>
      </c>
      <c r="AZ7" s="4">
        <v>1</v>
      </c>
      <c r="BA7" s="4">
        <v>1</v>
      </c>
      <c r="BB7" s="4">
        <v>1</v>
      </c>
      <c r="BD7" s="4">
        <v>5595.9746450000002</v>
      </c>
      <c r="BE7" s="4">
        <v>385.91521970000002</v>
      </c>
      <c r="BF7" s="4">
        <v>14.500528510000001</v>
      </c>
      <c r="BG7" s="4">
        <v>96018.293909999993</v>
      </c>
      <c r="BH7" s="4">
        <v>289.33984290000001</v>
      </c>
      <c r="BI7" s="4">
        <v>5</v>
      </c>
      <c r="BJ7" s="4">
        <v>5</v>
      </c>
      <c r="BK7" s="4">
        <v>1</v>
      </c>
      <c r="BM7" s="4">
        <v>7019.774555</v>
      </c>
      <c r="BN7" s="4">
        <v>529.65053049999995</v>
      </c>
      <c r="BO7" s="4">
        <v>13.253596760000001</v>
      </c>
      <c r="BP7" s="4">
        <v>101229.96859999999</v>
      </c>
      <c r="BQ7" s="4">
        <v>323.96491839999999</v>
      </c>
      <c r="BR7" s="4">
        <v>9</v>
      </c>
      <c r="BS7" s="4">
        <v>10</v>
      </c>
      <c r="BT7" s="4">
        <v>1</v>
      </c>
      <c r="BV7" s="4">
        <v>8618.399453</v>
      </c>
      <c r="BW7" s="4">
        <v>579.76496569999995</v>
      </c>
      <c r="BX7" s="4">
        <v>14.86533331</v>
      </c>
      <c r="BY7" s="4">
        <v>100725.96859999999</v>
      </c>
      <c r="BZ7" s="4">
        <v>330.06475590000002</v>
      </c>
      <c r="CA7" s="4">
        <v>8</v>
      </c>
      <c r="CB7" s="4">
        <v>9</v>
      </c>
      <c r="CC7" s="4">
        <v>1</v>
      </c>
      <c r="CE7" s="4">
        <v>13207.94916</v>
      </c>
      <c r="CF7" s="4">
        <v>781.40911000000006</v>
      </c>
      <c r="CG7" s="4">
        <v>16.902732499999999</v>
      </c>
      <c r="CH7" s="4">
        <v>102904.19349999999</v>
      </c>
      <c r="CI7" s="4">
        <v>368.58481569999998</v>
      </c>
      <c r="CJ7" s="4">
        <v>11</v>
      </c>
      <c r="CK7" s="4">
        <v>8</v>
      </c>
      <c r="CL7" s="4">
        <v>1.4594316190000001</v>
      </c>
      <c r="CN7" s="4">
        <v>17206.873909999998</v>
      </c>
      <c r="CO7" s="4">
        <v>1018.296551</v>
      </c>
      <c r="CP7" s="4">
        <v>16.897704189999999</v>
      </c>
      <c r="CQ7" s="4">
        <v>106269.96829999999</v>
      </c>
      <c r="CR7" s="4">
        <v>313.21493220000002</v>
      </c>
      <c r="CS7" s="4">
        <v>10</v>
      </c>
      <c r="CT7" s="4">
        <v>9</v>
      </c>
      <c r="CU7" s="4">
        <v>1.152003093</v>
      </c>
      <c r="CW7" s="4">
        <v>23239.123530000001</v>
      </c>
      <c r="CX7" s="4">
        <v>1634.645884</v>
      </c>
      <c r="CY7" s="4">
        <v>14.21661031</v>
      </c>
      <c r="CZ7" s="4">
        <v>108216.6681</v>
      </c>
      <c r="DA7" s="4">
        <v>392.91410029999997</v>
      </c>
      <c r="DB7" s="4">
        <v>11</v>
      </c>
      <c r="DC7" s="4">
        <v>8</v>
      </c>
      <c r="DD7" s="4">
        <v>1.4594316190000001</v>
      </c>
      <c r="DF7" s="4">
        <v>30244.72308</v>
      </c>
      <c r="DG7" s="4">
        <v>1369.3560789999999</v>
      </c>
      <c r="DH7" s="4">
        <v>22.086821350000001</v>
      </c>
      <c r="DI7" s="4">
        <v>109224.6681</v>
      </c>
      <c r="DJ7" s="4">
        <v>447.94529499999999</v>
      </c>
      <c r="DK7" s="4">
        <v>11</v>
      </c>
      <c r="DL7" s="4">
        <v>7</v>
      </c>
      <c r="DM7" s="4">
        <v>1.652076697</v>
      </c>
      <c r="DO7" s="4">
        <v>32391.447950000002</v>
      </c>
      <c r="DP7" s="4">
        <v>1745.0160559999999</v>
      </c>
      <c r="DQ7" s="4">
        <v>18.562263560000002</v>
      </c>
      <c r="DR7" s="4">
        <v>108911.24310000001</v>
      </c>
      <c r="DS7" s="4">
        <v>424.07707269999997</v>
      </c>
      <c r="DT7" s="4">
        <v>13</v>
      </c>
      <c r="DU7" s="4">
        <v>6</v>
      </c>
      <c r="DV7" s="4">
        <v>2.115477217</v>
      </c>
    </row>
    <row r="8" spans="2:126" x14ac:dyDescent="0.3">
      <c r="B8" s="4">
        <v>0</v>
      </c>
      <c r="C8" s="4">
        <v>0</v>
      </c>
      <c r="D8" s="4">
        <v>0</v>
      </c>
      <c r="E8" s="4">
        <v>63724.49596</v>
      </c>
      <c r="F8" s="4">
        <v>0</v>
      </c>
      <c r="G8" s="4">
        <v>0</v>
      </c>
      <c r="H8" s="4">
        <v>0</v>
      </c>
      <c r="I8" s="4">
        <v>1</v>
      </c>
      <c r="J8" s="1"/>
      <c r="K8" s="4">
        <v>0</v>
      </c>
      <c r="L8" s="4">
        <v>0</v>
      </c>
      <c r="M8" s="4">
        <v>0</v>
      </c>
      <c r="N8" s="4">
        <v>62656.646030000004</v>
      </c>
      <c r="O8" s="4">
        <v>0</v>
      </c>
      <c r="P8" s="4">
        <v>0</v>
      </c>
      <c r="Q8" s="4">
        <v>0</v>
      </c>
      <c r="R8" s="4">
        <v>1</v>
      </c>
      <c r="S8" s="1"/>
      <c r="T8" s="4">
        <v>0</v>
      </c>
      <c r="U8" s="4">
        <v>0</v>
      </c>
      <c r="V8" s="4">
        <v>0</v>
      </c>
      <c r="W8" s="4">
        <v>63502.420969999999</v>
      </c>
      <c r="X8" s="4">
        <v>0</v>
      </c>
      <c r="Y8" s="4">
        <v>0</v>
      </c>
      <c r="Z8" s="4">
        <v>0</v>
      </c>
      <c r="AA8" s="4">
        <v>1</v>
      </c>
      <c r="AB8" s="1"/>
      <c r="AC8" s="4">
        <v>0</v>
      </c>
      <c r="AD8" s="4">
        <v>0</v>
      </c>
      <c r="AE8" s="4">
        <v>0</v>
      </c>
      <c r="AF8" s="4">
        <v>64390.72092</v>
      </c>
      <c r="AG8" s="4">
        <v>0</v>
      </c>
      <c r="AH8" s="4">
        <v>0</v>
      </c>
      <c r="AI8" s="4">
        <v>0</v>
      </c>
      <c r="AJ8" s="4">
        <v>1</v>
      </c>
      <c r="AL8" s="4">
        <v>0</v>
      </c>
      <c r="AM8" s="4">
        <v>0</v>
      </c>
      <c r="AN8" s="4">
        <v>0</v>
      </c>
      <c r="AO8" s="4">
        <v>69200.770610000007</v>
      </c>
      <c r="AP8" s="4">
        <v>0</v>
      </c>
      <c r="AQ8" s="4">
        <v>0</v>
      </c>
      <c r="AR8" s="4">
        <v>0</v>
      </c>
      <c r="AS8" s="4">
        <v>1</v>
      </c>
      <c r="AU8" s="4">
        <v>231.5249853</v>
      </c>
      <c r="AV8" s="4">
        <v>15.364391639999999</v>
      </c>
      <c r="AW8" s="4">
        <v>15.068932820000001</v>
      </c>
      <c r="AX8" s="4">
        <v>85240.569589999999</v>
      </c>
      <c r="AY8" s="4">
        <v>211.4835033</v>
      </c>
      <c r="AZ8" s="4">
        <v>1</v>
      </c>
      <c r="BA8" s="4">
        <v>1</v>
      </c>
      <c r="BB8" s="4">
        <v>1</v>
      </c>
      <c r="BD8" s="4">
        <v>10324.12435</v>
      </c>
      <c r="BE8" s="4">
        <v>722.22456030000001</v>
      </c>
      <c r="BF8" s="4">
        <v>14.29489512</v>
      </c>
      <c r="BG8" s="4">
        <v>103176.6685</v>
      </c>
      <c r="BH8" s="4">
        <v>287.63374240000002</v>
      </c>
      <c r="BI8" s="4">
        <v>10</v>
      </c>
      <c r="BJ8" s="4">
        <v>10</v>
      </c>
      <c r="BK8" s="4">
        <v>1</v>
      </c>
      <c r="BM8" s="4">
        <v>16433.54896</v>
      </c>
      <c r="BN8" s="4">
        <v>1116.714569</v>
      </c>
      <c r="BO8" s="4">
        <v>14.71597972</v>
      </c>
      <c r="BP8" s="4">
        <v>106632.2182</v>
      </c>
      <c r="BQ8" s="4">
        <v>383.69869779999999</v>
      </c>
      <c r="BR8" s="4">
        <v>9</v>
      </c>
      <c r="BS8" s="4">
        <v>7</v>
      </c>
      <c r="BT8" s="4">
        <v>1.3625700789999999</v>
      </c>
      <c r="BV8" s="4">
        <v>21142.79866</v>
      </c>
      <c r="BW8" s="4">
        <v>1224.4448460000001</v>
      </c>
      <c r="BX8" s="4">
        <v>17.267252760000002</v>
      </c>
      <c r="BY8" s="4">
        <v>104572.11840000001</v>
      </c>
      <c r="BZ8" s="4">
        <v>463.87289349999998</v>
      </c>
      <c r="CA8" s="4">
        <v>10</v>
      </c>
      <c r="CB8" s="4">
        <v>8</v>
      </c>
      <c r="CC8" s="4">
        <v>1.3219280950000001</v>
      </c>
      <c r="CE8" s="4">
        <v>24078.598470000001</v>
      </c>
      <c r="CF8" s="4">
        <v>1505.393192</v>
      </c>
      <c r="CG8" s="4">
        <v>15.99488998</v>
      </c>
      <c r="CH8" s="4">
        <v>106644.81819999999</v>
      </c>
      <c r="CI8" s="4">
        <v>530.65304779999997</v>
      </c>
      <c r="CJ8" s="4">
        <v>13</v>
      </c>
      <c r="CK8" s="4">
        <v>10</v>
      </c>
      <c r="CL8" s="4">
        <v>1.3785116230000001</v>
      </c>
      <c r="CN8" s="4">
        <v>29850.973109999999</v>
      </c>
      <c r="CO8" s="4">
        <v>1917.148549</v>
      </c>
      <c r="CP8" s="4">
        <v>15.57050606</v>
      </c>
      <c r="CQ8" s="4">
        <v>108703.3431</v>
      </c>
      <c r="CR8" s="4">
        <v>420.72685769999998</v>
      </c>
      <c r="CS8" s="4">
        <v>17</v>
      </c>
      <c r="CT8" s="4">
        <v>12</v>
      </c>
      <c r="CU8" s="4">
        <v>1.502500341</v>
      </c>
      <c r="CW8" s="4">
        <v>30846.373039999999</v>
      </c>
      <c r="CX8" s="4">
        <v>1553.1720009999999</v>
      </c>
      <c r="CY8" s="4">
        <v>19.860242790000001</v>
      </c>
      <c r="CZ8" s="4">
        <v>109043.5431</v>
      </c>
      <c r="DA8" s="4">
        <v>431.47023439999998</v>
      </c>
      <c r="DB8" s="4">
        <v>12</v>
      </c>
      <c r="DC8" s="4">
        <v>11</v>
      </c>
      <c r="DD8" s="4">
        <v>1.1255308820000001</v>
      </c>
      <c r="DF8" s="4">
        <v>35174.47277</v>
      </c>
      <c r="DG8" s="4">
        <v>2110.0169700000001</v>
      </c>
      <c r="DH8" s="4">
        <v>16.670232169999998</v>
      </c>
      <c r="DI8" s="4">
        <v>108893.9181</v>
      </c>
      <c r="DJ8" s="4">
        <v>445.02801870000002</v>
      </c>
      <c r="DK8" s="4">
        <v>12</v>
      </c>
      <c r="DL8" s="4">
        <v>11</v>
      </c>
      <c r="DM8" s="4">
        <v>1.1255308820000001</v>
      </c>
      <c r="DO8" s="4">
        <v>38214.222580000001</v>
      </c>
      <c r="DP8" s="4">
        <v>2464.0961900000002</v>
      </c>
      <c r="DQ8" s="4">
        <v>15.50841348</v>
      </c>
      <c r="DR8" s="4">
        <v>108159.9681</v>
      </c>
      <c r="DS8" s="4">
        <v>443.81954389999999</v>
      </c>
      <c r="DT8" s="4">
        <v>14</v>
      </c>
      <c r="DU8" s="4">
        <v>12</v>
      </c>
      <c r="DV8" s="4">
        <v>1.2223924209999999</v>
      </c>
    </row>
    <row r="9" spans="2:126" x14ac:dyDescent="0.3">
      <c r="B9" s="4">
        <v>0</v>
      </c>
      <c r="C9" s="4">
        <v>0</v>
      </c>
      <c r="D9" s="4">
        <v>0</v>
      </c>
      <c r="E9" s="4">
        <v>61229.696120000001</v>
      </c>
      <c r="F9" s="4">
        <v>0</v>
      </c>
      <c r="G9" s="4">
        <v>0</v>
      </c>
      <c r="H9" s="4">
        <v>0</v>
      </c>
      <c r="I9" s="4">
        <v>1</v>
      </c>
      <c r="J9" s="1"/>
      <c r="K9" s="4">
        <v>0</v>
      </c>
      <c r="L9" s="4">
        <v>0</v>
      </c>
      <c r="M9" s="4">
        <v>0</v>
      </c>
      <c r="N9" s="4">
        <v>64181.245929999997</v>
      </c>
      <c r="O9" s="4">
        <v>0</v>
      </c>
      <c r="P9" s="4">
        <v>0</v>
      </c>
      <c r="Q9" s="4">
        <v>0</v>
      </c>
      <c r="R9" s="4">
        <v>1</v>
      </c>
      <c r="S9" s="1"/>
      <c r="T9" s="4">
        <v>0</v>
      </c>
      <c r="U9" s="4">
        <v>0</v>
      </c>
      <c r="V9" s="4">
        <v>0</v>
      </c>
      <c r="W9" s="4">
        <v>60974.546130000002</v>
      </c>
      <c r="X9" s="4">
        <v>0</v>
      </c>
      <c r="Y9" s="4">
        <v>0</v>
      </c>
      <c r="Z9" s="4">
        <v>0</v>
      </c>
      <c r="AA9" s="4">
        <v>1</v>
      </c>
      <c r="AB9" s="1"/>
      <c r="AC9" s="4">
        <v>0</v>
      </c>
      <c r="AD9" s="4">
        <v>0</v>
      </c>
      <c r="AE9" s="4">
        <v>0</v>
      </c>
      <c r="AF9" s="4">
        <v>64480.495909999998</v>
      </c>
      <c r="AG9" s="4">
        <v>0</v>
      </c>
      <c r="AH9" s="4">
        <v>0</v>
      </c>
      <c r="AI9" s="4">
        <v>0</v>
      </c>
      <c r="AJ9" s="4">
        <v>1</v>
      </c>
      <c r="AL9" s="4">
        <v>0</v>
      </c>
      <c r="AM9" s="4">
        <v>0</v>
      </c>
      <c r="AN9" s="4">
        <v>0</v>
      </c>
      <c r="AO9" s="4">
        <v>67800.595700000005</v>
      </c>
      <c r="AP9" s="4">
        <v>0</v>
      </c>
      <c r="AQ9" s="4">
        <v>0</v>
      </c>
      <c r="AR9" s="4">
        <v>0</v>
      </c>
      <c r="AS9" s="4">
        <v>1</v>
      </c>
      <c r="AU9" s="4">
        <v>1393.874912</v>
      </c>
      <c r="AV9" s="4">
        <v>89.208781869999996</v>
      </c>
      <c r="AW9" s="4">
        <v>15.62486206</v>
      </c>
      <c r="AX9" s="4">
        <v>83045.01973</v>
      </c>
      <c r="AY9" s="4">
        <v>244.50413330000001</v>
      </c>
      <c r="AZ9" s="4">
        <v>4</v>
      </c>
      <c r="BA9" s="4">
        <v>5</v>
      </c>
      <c r="BB9" s="4">
        <v>1</v>
      </c>
      <c r="BD9" s="4">
        <v>12066.07423</v>
      </c>
      <c r="BE9" s="4">
        <v>908.44999529999996</v>
      </c>
      <c r="BF9" s="4">
        <v>13.282045569999999</v>
      </c>
      <c r="BG9" s="4">
        <v>93421.119070000001</v>
      </c>
      <c r="BH9" s="4">
        <v>330.67974400000003</v>
      </c>
      <c r="BI9" s="4">
        <v>8</v>
      </c>
      <c r="BJ9" s="4">
        <v>9</v>
      </c>
      <c r="BK9" s="4">
        <v>1</v>
      </c>
      <c r="BM9" s="4">
        <v>15225.52403</v>
      </c>
      <c r="BN9" s="4">
        <v>966.76289299999996</v>
      </c>
      <c r="BO9" s="4">
        <v>15.74897438</v>
      </c>
      <c r="BP9" s="4">
        <v>97653.143809999994</v>
      </c>
      <c r="BQ9" s="4">
        <v>397.95849650000002</v>
      </c>
      <c r="BR9" s="4">
        <v>9</v>
      </c>
      <c r="BS9" s="4">
        <v>9</v>
      </c>
      <c r="BT9" s="4">
        <v>1</v>
      </c>
      <c r="BV9" s="4">
        <v>9423.2244019999998</v>
      </c>
      <c r="BW9" s="4">
        <v>591.24435080000001</v>
      </c>
      <c r="BX9" s="4">
        <v>15.93795254</v>
      </c>
      <c r="BY9" s="4">
        <v>99349.418699999995</v>
      </c>
      <c r="BZ9" s="4">
        <v>380.56834579999997</v>
      </c>
      <c r="CA9" s="4">
        <v>7</v>
      </c>
      <c r="CB9" s="4">
        <v>7</v>
      </c>
      <c r="CC9" s="4">
        <v>1</v>
      </c>
      <c r="CE9" s="4">
        <v>8875.1244370000004</v>
      </c>
      <c r="CF9" s="4">
        <v>477.96013420000003</v>
      </c>
      <c r="CG9" s="4">
        <v>18.568754590000001</v>
      </c>
      <c r="CH9" s="4">
        <v>99280.118700000006</v>
      </c>
      <c r="CI9" s="4">
        <v>390.39872609999998</v>
      </c>
      <c r="CJ9" s="4">
        <v>6</v>
      </c>
      <c r="CK9" s="4">
        <v>6</v>
      </c>
      <c r="CL9" s="4">
        <v>1</v>
      </c>
      <c r="CN9" s="4">
        <v>10235.924349999999</v>
      </c>
      <c r="CO9" s="4">
        <v>611.57645649999995</v>
      </c>
      <c r="CP9" s="4">
        <v>16.736949639999999</v>
      </c>
      <c r="CQ9" s="4">
        <v>100741.71859999999</v>
      </c>
      <c r="CR9" s="4">
        <v>371.24377609999999</v>
      </c>
      <c r="CS9" s="4">
        <v>5</v>
      </c>
      <c r="CT9" s="4">
        <v>5</v>
      </c>
      <c r="CU9" s="4">
        <v>1</v>
      </c>
      <c r="CW9" s="4">
        <v>15094.79904</v>
      </c>
      <c r="CX9" s="4">
        <v>1032.3268849999999</v>
      </c>
      <c r="CY9" s="4">
        <v>14.622111719999999</v>
      </c>
      <c r="CZ9" s="4">
        <v>102048.9685</v>
      </c>
      <c r="DA9" s="4">
        <v>464.99877559999999</v>
      </c>
      <c r="DB9" s="4">
        <v>7</v>
      </c>
      <c r="DC9" s="4">
        <v>6</v>
      </c>
      <c r="DD9" s="4">
        <v>1.2223924209999999</v>
      </c>
      <c r="DF9" s="4">
        <v>16493.398949999999</v>
      </c>
      <c r="DG9" s="4">
        <v>1007.946938</v>
      </c>
      <c r="DH9" s="4">
        <v>16.36336034</v>
      </c>
      <c r="DI9" s="4">
        <v>99796.718670000002</v>
      </c>
      <c r="DJ9" s="4">
        <v>372.06379320000002</v>
      </c>
      <c r="DK9" s="4">
        <v>7</v>
      </c>
      <c r="DL9" s="4">
        <v>6</v>
      </c>
      <c r="DM9" s="4">
        <v>1.2223924209999999</v>
      </c>
      <c r="DO9" s="4">
        <v>23612.398499999999</v>
      </c>
      <c r="DP9" s="4">
        <v>1460.985651</v>
      </c>
      <c r="DQ9" s="4">
        <v>16.161964690000001</v>
      </c>
      <c r="DR9" s="4">
        <v>98313.068759999995</v>
      </c>
      <c r="DS9" s="4">
        <v>538.52964780000002</v>
      </c>
      <c r="DT9" s="4">
        <v>6</v>
      </c>
      <c r="DU9" s="4">
        <v>6</v>
      </c>
      <c r="DV9" s="4">
        <v>1</v>
      </c>
    </row>
    <row r="10" spans="2:126" x14ac:dyDescent="0.3">
      <c r="B10" s="4">
        <v>0</v>
      </c>
      <c r="C10" s="4">
        <v>0</v>
      </c>
      <c r="D10" s="4">
        <v>0</v>
      </c>
      <c r="E10" s="4">
        <v>62621.996030000002</v>
      </c>
      <c r="F10" s="4">
        <v>0</v>
      </c>
      <c r="G10" s="4">
        <v>0</v>
      </c>
      <c r="H10" s="4">
        <v>0</v>
      </c>
      <c r="I10" s="4">
        <v>1</v>
      </c>
      <c r="J10" s="1"/>
      <c r="K10" s="4">
        <v>0</v>
      </c>
      <c r="L10" s="4">
        <v>0</v>
      </c>
      <c r="M10" s="4">
        <v>0</v>
      </c>
      <c r="N10" s="4">
        <v>62486.546040000001</v>
      </c>
      <c r="O10" s="4">
        <v>0</v>
      </c>
      <c r="P10" s="4">
        <v>0</v>
      </c>
      <c r="Q10" s="4">
        <v>0</v>
      </c>
      <c r="R10" s="4">
        <v>1</v>
      </c>
      <c r="S10" s="1"/>
      <c r="T10" s="4">
        <v>0</v>
      </c>
      <c r="U10" s="4">
        <v>0</v>
      </c>
      <c r="V10" s="4">
        <v>0</v>
      </c>
      <c r="W10" s="4">
        <v>62829.896009999997</v>
      </c>
      <c r="X10" s="4">
        <v>0</v>
      </c>
      <c r="Y10" s="4">
        <v>0</v>
      </c>
      <c r="Z10" s="4">
        <v>0</v>
      </c>
      <c r="AA10" s="4">
        <v>1</v>
      </c>
      <c r="AB10" s="1"/>
      <c r="AC10" s="4">
        <v>1187.549925</v>
      </c>
      <c r="AD10" s="4">
        <v>55.05648369</v>
      </c>
      <c r="AE10" s="4">
        <v>21.569665279999999</v>
      </c>
      <c r="AF10" s="4">
        <v>66313.795790000004</v>
      </c>
      <c r="AG10" s="4">
        <v>213.9270252</v>
      </c>
      <c r="AH10" s="4">
        <v>2</v>
      </c>
      <c r="AI10" s="4">
        <v>2</v>
      </c>
      <c r="AJ10" s="4">
        <v>1</v>
      </c>
      <c r="AL10" s="4">
        <v>3917.0247519999998</v>
      </c>
      <c r="AM10" s="4">
        <v>416.35503599999998</v>
      </c>
      <c r="AN10" s="4">
        <v>9.4078956970000007</v>
      </c>
      <c r="AO10" s="4">
        <v>69303.145600000003</v>
      </c>
      <c r="AP10" s="4">
        <v>370.63235329999998</v>
      </c>
      <c r="AQ10" s="4">
        <v>3</v>
      </c>
      <c r="AR10" s="4">
        <v>3</v>
      </c>
      <c r="AS10" s="4">
        <v>1</v>
      </c>
      <c r="AU10" s="4">
        <v>5512.4996499999997</v>
      </c>
      <c r="AV10" s="4">
        <v>395.42000339999998</v>
      </c>
      <c r="AW10" s="4">
        <v>13.94087199</v>
      </c>
      <c r="AX10" s="4">
        <v>84035.694669999997</v>
      </c>
      <c r="AY10" s="4">
        <v>286.47328809999999</v>
      </c>
      <c r="AZ10" s="4">
        <v>6</v>
      </c>
      <c r="BA10" s="4">
        <v>7</v>
      </c>
      <c r="BB10" s="4">
        <v>1</v>
      </c>
      <c r="BD10" s="4">
        <v>21155.398659999999</v>
      </c>
      <c r="BE10" s="4">
        <v>1250.6047980000001</v>
      </c>
      <c r="BF10" s="4">
        <v>16.916134249999999</v>
      </c>
      <c r="BG10" s="4">
        <v>94585.043999999994</v>
      </c>
      <c r="BH10" s="4">
        <v>381.7356949</v>
      </c>
      <c r="BI10" s="4">
        <v>12</v>
      </c>
      <c r="BJ10" s="4">
        <v>8</v>
      </c>
      <c r="BK10" s="4">
        <v>1.5849625009999999</v>
      </c>
      <c r="BM10" s="4">
        <v>28428.748200000002</v>
      </c>
      <c r="BN10" s="4">
        <v>1636.683094</v>
      </c>
      <c r="BO10" s="4">
        <v>17.369732899999999</v>
      </c>
      <c r="BP10" s="4">
        <v>98094.143779999999</v>
      </c>
      <c r="BQ10" s="4">
        <v>570.77215620000004</v>
      </c>
      <c r="BR10" s="4">
        <v>13</v>
      </c>
      <c r="BS10" s="4">
        <v>11</v>
      </c>
      <c r="BT10" s="4">
        <v>1.2410080999999999</v>
      </c>
      <c r="BV10" s="4">
        <v>33761.69786</v>
      </c>
      <c r="BW10" s="4">
        <v>1988.8027729999999</v>
      </c>
      <c r="BX10" s="4">
        <v>16.975890369999998</v>
      </c>
      <c r="BY10" s="4">
        <v>100277.09359999999</v>
      </c>
      <c r="BZ10" s="4">
        <v>651.92110190000005</v>
      </c>
      <c r="CA10" s="4">
        <v>14</v>
      </c>
      <c r="CB10" s="4">
        <v>12</v>
      </c>
      <c r="CC10" s="4">
        <v>1.2223924209999999</v>
      </c>
      <c r="CE10" s="4">
        <v>33141.147900000004</v>
      </c>
      <c r="CF10" s="4">
        <v>2455.7355659999998</v>
      </c>
      <c r="CG10" s="4">
        <v>13.495405760000001</v>
      </c>
      <c r="CH10" s="4">
        <v>102192.2935</v>
      </c>
      <c r="CI10" s="4">
        <v>778.41962430000001</v>
      </c>
      <c r="CJ10" s="4">
        <v>11</v>
      </c>
      <c r="CK10" s="4">
        <v>9</v>
      </c>
      <c r="CL10" s="4">
        <v>1.289506617</v>
      </c>
      <c r="CN10" s="4">
        <v>40449.147429999997</v>
      </c>
      <c r="CO10" s="4">
        <v>2867.5977290000001</v>
      </c>
      <c r="CP10" s="4">
        <v>14.105586369999999</v>
      </c>
      <c r="CQ10" s="4">
        <v>103343.61840000001</v>
      </c>
      <c r="CR10" s="4">
        <v>835.83653049999998</v>
      </c>
      <c r="CS10" s="4">
        <v>11</v>
      </c>
      <c r="CT10" s="4">
        <v>8</v>
      </c>
      <c r="CU10" s="4">
        <v>1.4594316190000001</v>
      </c>
      <c r="CW10" s="4">
        <v>44216.547200000001</v>
      </c>
      <c r="CX10" s="4">
        <v>2376.7768449999999</v>
      </c>
      <c r="CY10" s="4">
        <v>18.603575379999999</v>
      </c>
      <c r="CZ10" s="4">
        <v>104950.1183</v>
      </c>
      <c r="DA10" s="4">
        <v>803.41417339999998</v>
      </c>
      <c r="DB10" s="4">
        <v>13</v>
      </c>
      <c r="DC10" s="4">
        <v>7</v>
      </c>
      <c r="DD10" s="4">
        <v>1.8930847959999999</v>
      </c>
      <c r="DF10" s="4">
        <v>45222.972130000002</v>
      </c>
      <c r="DG10" s="4">
        <v>3433.969122</v>
      </c>
      <c r="DH10" s="4">
        <v>13.16930075</v>
      </c>
      <c r="DI10" s="4">
        <v>104951.6933</v>
      </c>
      <c r="DJ10" s="4">
        <v>799.37641910000002</v>
      </c>
      <c r="DK10" s="4">
        <v>9</v>
      </c>
      <c r="DL10" s="4">
        <v>10</v>
      </c>
      <c r="DM10" s="4">
        <v>1</v>
      </c>
      <c r="DO10" s="4">
        <v>48911.621899999998</v>
      </c>
      <c r="DP10" s="4">
        <v>2829.360647</v>
      </c>
      <c r="DQ10" s="4">
        <v>17.287164140000002</v>
      </c>
      <c r="DR10" s="4">
        <v>108750.5931</v>
      </c>
      <c r="DS10" s="4">
        <v>885.11055820000001</v>
      </c>
      <c r="DT10" s="4">
        <v>10</v>
      </c>
      <c r="DU10" s="4">
        <v>8</v>
      </c>
      <c r="DV10" s="4">
        <v>1.3219280950000001</v>
      </c>
    </row>
    <row r="11" spans="2:126" x14ac:dyDescent="0.3">
      <c r="B11" s="4">
        <v>0</v>
      </c>
      <c r="C11" s="4">
        <v>0</v>
      </c>
      <c r="D11" s="4">
        <v>0</v>
      </c>
      <c r="E11" s="4">
        <v>48302.096940000003</v>
      </c>
      <c r="F11" s="4">
        <v>0</v>
      </c>
      <c r="G11" s="4">
        <v>0</v>
      </c>
      <c r="H11" s="4">
        <v>0</v>
      </c>
      <c r="I11" s="4">
        <v>1</v>
      </c>
      <c r="J11" s="1"/>
      <c r="K11" s="4">
        <v>0</v>
      </c>
      <c r="L11" s="4">
        <v>0</v>
      </c>
      <c r="M11" s="4">
        <v>0</v>
      </c>
      <c r="N11" s="4">
        <v>59207.396240000002</v>
      </c>
      <c r="O11" s="4">
        <v>0</v>
      </c>
      <c r="P11" s="4">
        <v>0</v>
      </c>
      <c r="Q11" s="4">
        <v>0</v>
      </c>
      <c r="R11" s="4">
        <v>1</v>
      </c>
      <c r="S11" s="1"/>
      <c r="T11" s="4">
        <v>0</v>
      </c>
      <c r="U11" s="4">
        <v>0</v>
      </c>
      <c r="V11" s="4">
        <v>0</v>
      </c>
      <c r="W11" s="4">
        <v>64604.920899999997</v>
      </c>
      <c r="X11" s="4">
        <v>0</v>
      </c>
      <c r="Y11" s="4">
        <v>0</v>
      </c>
      <c r="Z11" s="4">
        <v>0</v>
      </c>
      <c r="AA11" s="4">
        <v>1</v>
      </c>
      <c r="AB11" s="1"/>
      <c r="AC11" s="4">
        <v>75.599995199999995</v>
      </c>
      <c r="AD11" s="4">
        <v>4.284803879</v>
      </c>
      <c r="AE11" s="4">
        <v>17.643746910000001</v>
      </c>
      <c r="AF11" s="4">
        <v>66928.045750000005</v>
      </c>
      <c r="AG11" s="4">
        <v>0</v>
      </c>
      <c r="AH11" s="4">
        <v>0</v>
      </c>
      <c r="AI11" s="4">
        <v>1</v>
      </c>
      <c r="AJ11" s="4">
        <v>1</v>
      </c>
      <c r="AL11" s="4">
        <v>1365.524913</v>
      </c>
      <c r="AM11" s="4">
        <v>150.57715899999999</v>
      </c>
      <c r="AN11" s="4">
        <v>9.068605904</v>
      </c>
      <c r="AO11" s="4">
        <v>71364.820470000006</v>
      </c>
      <c r="AP11" s="4">
        <v>255.07189349999999</v>
      </c>
      <c r="AQ11" s="4">
        <v>4</v>
      </c>
      <c r="AR11" s="4">
        <v>5</v>
      </c>
      <c r="AS11" s="4">
        <v>1</v>
      </c>
      <c r="AU11" s="4">
        <v>13096.124169999999</v>
      </c>
      <c r="AV11" s="4">
        <v>1097.497175</v>
      </c>
      <c r="AW11" s="4">
        <v>11.93271788</v>
      </c>
      <c r="AX11" s="4">
        <v>85538.244569999995</v>
      </c>
      <c r="AY11" s="4">
        <v>392.3304286</v>
      </c>
      <c r="AZ11" s="4">
        <v>8</v>
      </c>
      <c r="BA11" s="4">
        <v>9</v>
      </c>
      <c r="BB11" s="4">
        <v>1</v>
      </c>
      <c r="BD11" s="4">
        <v>25118.098409999999</v>
      </c>
      <c r="BE11" s="4">
        <v>1894.8580589999999</v>
      </c>
      <c r="BF11" s="4">
        <v>13.2559261</v>
      </c>
      <c r="BG11" s="4">
        <v>93002.169099999999</v>
      </c>
      <c r="BH11" s="4">
        <v>474.58704230000001</v>
      </c>
      <c r="BI11" s="4">
        <v>13</v>
      </c>
      <c r="BJ11" s="4">
        <v>10</v>
      </c>
      <c r="BK11" s="4">
        <v>1.3785116230000001</v>
      </c>
      <c r="BM11" s="4">
        <v>31613.397990000001</v>
      </c>
      <c r="BN11" s="4">
        <v>2287.1899060000001</v>
      </c>
      <c r="BO11" s="4">
        <v>13.821938400000001</v>
      </c>
      <c r="BP11" s="4">
        <v>89132.394350000002</v>
      </c>
      <c r="BQ11" s="4">
        <v>582.53440109999997</v>
      </c>
      <c r="BR11" s="4">
        <v>12</v>
      </c>
      <c r="BS11" s="4">
        <v>7</v>
      </c>
      <c r="BT11" s="4">
        <v>1.7776075790000001</v>
      </c>
      <c r="BV11" s="4">
        <v>36831.372660000001</v>
      </c>
      <c r="BW11" s="4">
        <v>2151.4048170000001</v>
      </c>
      <c r="BX11" s="4">
        <v>17.11968495</v>
      </c>
      <c r="BY11" s="4">
        <v>90171.894279999993</v>
      </c>
      <c r="BZ11" s="4">
        <v>517.36192170000004</v>
      </c>
      <c r="CA11" s="4">
        <v>12</v>
      </c>
      <c r="CB11" s="4">
        <v>8</v>
      </c>
      <c r="CC11" s="4">
        <v>1.5849625009999999</v>
      </c>
      <c r="CE11" s="4">
        <v>40168.797449999998</v>
      </c>
      <c r="CF11" s="4">
        <v>2709.8502549999998</v>
      </c>
      <c r="CG11" s="4">
        <v>14.823253559999999</v>
      </c>
      <c r="CH11" s="4">
        <v>87686.544439999998</v>
      </c>
      <c r="CI11" s="4">
        <v>553.30258949999995</v>
      </c>
      <c r="CJ11" s="4">
        <v>11</v>
      </c>
      <c r="CK11" s="4">
        <v>10</v>
      </c>
      <c r="CL11" s="4">
        <v>1.137503524</v>
      </c>
      <c r="CN11" s="4">
        <v>34136.547830000003</v>
      </c>
      <c r="CO11" s="4">
        <v>1753.9118169999999</v>
      </c>
      <c r="CP11" s="4">
        <v>19.463092450000001</v>
      </c>
      <c r="CQ11" s="4">
        <v>89889.969299999997</v>
      </c>
      <c r="CR11" s="4">
        <v>443.70596970000003</v>
      </c>
      <c r="CS11" s="4">
        <v>10</v>
      </c>
      <c r="CT11" s="4">
        <v>10</v>
      </c>
      <c r="CU11" s="4">
        <v>1</v>
      </c>
      <c r="CW11" s="4">
        <v>38979.672530000003</v>
      </c>
      <c r="CX11" s="4">
        <v>2349.4449960000002</v>
      </c>
      <c r="CY11" s="4">
        <v>16.591013019999998</v>
      </c>
      <c r="CZ11" s="4">
        <v>91923.294169999994</v>
      </c>
      <c r="DA11" s="4">
        <v>649.2096143</v>
      </c>
      <c r="DB11" s="4">
        <v>10</v>
      </c>
      <c r="DC11" s="4">
        <v>10</v>
      </c>
      <c r="DD11" s="4">
        <v>1</v>
      </c>
      <c r="DF11" s="4">
        <v>36982.572650000002</v>
      </c>
      <c r="DG11" s="4">
        <v>1668.6616859999999</v>
      </c>
      <c r="DH11" s="4">
        <v>22.16301421</v>
      </c>
      <c r="DI11" s="4">
        <v>94150.344029999993</v>
      </c>
      <c r="DJ11" s="4">
        <v>505.82791909999997</v>
      </c>
      <c r="DK11" s="4">
        <v>9</v>
      </c>
      <c r="DL11" s="4">
        <v>6</v>
      </c>
      <c r="DM11" s="4">
        <v>1.5849625009999999</v>
      </c>
      <c r="DO11" s="4">
        <v>44205.522199999999</v>
      </c>
      <c r="DP11" s="4">
        <v>2356.3976750000002</v>
      </c>
      <c r="DQ11" s="4">
        <v>18.759788579999999</v>
      </c>
      <c r="DR11" s="4">
        <v>94637.019</v>
      </c>
      <c r="DS11" s="4">
        <v>505.78588230000003</v>
      </c>
      <c r="DT11" s="4">
        <v>12</v>
      </c>
      <c r="DU11" s="4">
        <v>12</v>
      </c>
      <c r="DV11" s="4">
        <v>1</v>
      </c>
    </row>
    <row r="12" spans="2:126" x14ac:dyDescent="0.3">
      <c r="B12" s="4">
        <v>0</v>
      </c>
      <c r="C12" s="4">
        <v>0</v>
      </c>
      <c r="D12" s="4">
        <v>0</v>
      </c>
      <c r="E12" s="4">
        <v>60298.871180000002</v>
      </c>
      <c r="F12" s="4">
        <v>0</v>
      </c>
      <c r="G12" s="4">
        <v>0</v>
      </c>
      <c r="H12" s="4">
        <v>0</v>
      </c>
      <c r="I12" s="4">
        <v>1</v>
      </c>
      <c r="J12" s="1"/>
      <c r="K12" s="4">
        <v>0</v>
      </c>
      <c r="L12" s="4">
        <v>0</v>
      </c>
      <c r="M12" s="4">
        <v>0</v>
      </c>
      <c r="N12" s="4">
        <v>63382.720979999998</v>
      </c>
      <c r="O12" s="4">
        <v>0</v>
      </c>
      <c r="P12" s="4">
        <v>0</v>
      </c>
      <c r="Q12" s="4">
        <v>0</v>
      </c>
      <c r="R12" s="4">
        <v>1</v>
      </c>
      <c r="S12" s="1"/>
      <c r="T12" s="4">
        <v>0</v>
      </c>
      <c r="U12" s="4">
        <v>0</v>
      </c>
      <c r="V12" s="4">
        <v>0</v>
      </c>
      <c r="W12" s="4">
        <v>62822.02102</v>
      </c>
      <c r="X12" s="4">
        <v>0</v>
      </c>
      <c r="Y12" s="4">
        <v>0</v>
      </c>
      <c r="Z12" s="4">
        <v>0</v>
      </c>
      <c r="AA12" s="4">
        <v>1</v>
      </c>
      <c r="AB12" s="1"/>
      <c r="AC12" s="4">
        <v>663.07495789999996</v>
      </c>
      <c r="AD12" s="4">
        <v>73.97052309</v>
      </c>
      <c r="AE12" s="4">
        <v>8.9640431120000006</v>
      </c>
      <c r="AF12" s="4">
        <v>64508.845909999996</v>
      </c>
      <c r="AG12" s="4">
        <v>239.74251050000001</v>
      </c>
      <c r="AH12" s="4">
        <v>2</v>
      </c>
      <c r="AI12" s="4">
        <v>2</v>
      </c>
      <c r="AJ12" s="4">
        <v>1</v>
      </c>
      <c r="AL12" s="4">
        <v>1406.474911</v>
      </c>
      <c r="AM12" s="4">
        <v>130.22975080000001</v>
      </c>
      <c r="AN12" s="4">
        <v>10.79995087</v>
      </c>
      <c r="AO12" s="4">
        <v>71662.495450000002</v>
      </c>
      <c r="AP12" s="4">
        <v>284.0965855</v>
      </c>
      <c r="AQ12" s="4">
        <v>2</v>
      </c>
      <c r="AR12" s="4">
        <v>3</v>
      </c>
      <c r="AS12" s="4">
        <v>1</v>
      </c>
      <c r="AU12" s="4">
        <v>7501.7245240000002</v>
      </c>
      <c r="AV12" s="4">
        <v>519.03334910000001</v>
      </c>
      <c r="AW12" s="4">
        <v>14.453261120000001</v>
      </c>
      <c r="AX12" s="4">
        <v>88277.169399999999</v>
      </c>
      <c r="AY12" s="4">
        <v>317.81243460000002</v>
      </c>
      <c r="AZ12" s="4">
        <v>7</v>
      </c>
      <c r="BA12" s="4">
        <v>10</v>
      </c>
      <c r="BB12" s="4">
        <v>1</v>
      </c>
      <c r="BD12" s="4">
        <v>18610.198820000001</v>
      </c>
      <c r="BE12" s="4">
        <v>1456.6168399999999</v>
      </c>
      <c r="BF12" s="4">
        <v>12.77631723</v>
      </c>
      <c r="BG12" s="4">
        <v>99631.343680000005</v>
      </c>
      <c r="BH12" s="4">
        <v>488.86330900000002</v>
      </c>
      <c r="BI12" s="4">
        <v>12</v>
      </c>
      <c r="BJ12" s="4">
        <v>12</v>
      </c>
      <c r="BK12" s="4">
        <v>1</v>
      </c>
      <c r="BM12" s="4">
        <v>19844.998739999999</v>
      </c>
      <c r="BN12" s="4">
        <v>1292.986406</v>
      </c>
      <c r="BO12" s="4">
        <v>15.34818823</v>
      </c>
      <c r="BP12" s="4">
        <v>105041.46829999999</v>
      </c>
      <c r="BQ12" s="4">
        <v>389.2492651</v>
      </c>
      <c r="BR12" s="4">
        <v>11</v>
      </c>
      <c r="BS12" s="4">
        <v>10</v>
      </c>
      <c r="BT12" s="4">
        <v>1.137503524</v>
      </c>
      <c r="BV12" s="4">
        <v>21333.373650000001</v>
      </c>
      <c r="BW12" s="4">
        <v>1046.4160440000001</v>
      </c>
      <c r="BX12" s="4">
        <v>20.387085769999999</v>
      </c>
      <c r="BY12" s="4">
        <v>105570.6683</v>
      </c>
      <c r="BZ12" s="4">
        <v>439.6067137</v>
      </c>
      <c r="CA12" s="4">
        <v>7</v>
      </c>
      <c r="CB12" s="4">
        <v>7</v>
      </c>
      <c r="CC12" s="4">
        <v>1</v>
      </c>
      <c r="CE12" s="4">
        <v>24592.048439999999</v>
      </c>
      <c r="CF12" s="4">
        <v>1057.574458</v>
      </c>
      <c r="CG12" s="4">
        <v>23.25325488</v>
      </c>
      <c r="CH12" s="4">
        <v>107218.1182</v>
      </c>
      <c r="CI12" s="4">
        <v>475.24368559999999</v>
      </c>
      <c r="CJ12" s="4">
        <v>8</v>
      </c>
      <c r="CK12" s="4">
        <v>8</v>
      </c>
      <c r="CL12" s="4">
        <v>1</v>
      </c>
      <c r="CN12" s="4">
        <v>31345.648010000001</v>
      </c>
      <c r="CO12" s="4">
        <v>1860.349003</v>
      </c>
      <c r="CP12" s="4">
        <v>16.849337380000001</v>
      </c>
      <c r="CQ12" s="4">
        <v>109045.11810000001</v>
      </c>
      <c r="CR12" s="4">
        <v>424.18847649999998</v>
      </c>
      <c r="CS12" s="4">
        <v>10</v>
      </c>
      <c r="CT12" s="4">
        <v>10</v>
      </c>
      <c r="CU12" s="4">
        <v>1</v>
      </c>
      <c r="CW12" s="4">
        <v>35016.972779999996</v>
      </c>
      <c r="CX12" s="4">
        <v>1717.969392</v>
      </c>
      <c r="CY12" s="4">
        <v>20.382768710000001</v>
      </c>
      <c r="CZ12" s="4">
        <v>110273.618</v>
      </c>
      <c r="DA12" s="4">
        <v>520.73616909999998</v>
      </c>
      <c r="DB12" s="4">
        <v>10</v>
      </c>
      <c r="DC12" s="4">
        <v>11</v>
      </c>
      <c r="DD12" s="4">
        <v>1</v>
      </c>
      <c r="DF12" s="4">
        <v>40463.32243</v>
      </c>
      <c r="DG12" s="4">
        <v>1920.5567619999999</v>
      </c>
      <c r="DH12" s="4">
        <v>21.06853765</v>
      </c>
      <c r="DI12" s="4">
        <v>110561.84299999999</v>
      </c>
      <c r="DJ12" s="4">
        <v>538.74748869999996</v>
      </c>
      <c r="DK12" s="4">
        <v>11</v>
      </c>
      <c r="DL12" s="4">
        <v>10</v>
      </c>
      <c r="DM12" s="4">
        <v>1.137503524</v>
      </c>
      <c r="DO12" s="4">
        <v>41463.447370000002</v>
      </c>
      <c r="DP12" s="4">
        <v>1917.091122</v>
      </c>
      <c r="DQ12" s="4">
        <v>21.62831328</v>
      </c>
      <c r="DR12" s="4">
        <v>111828.14290000001</v>
      </c>
      <c r="DS12" s="4">
        <v>558.21667409999998</v>
      </c>
      <c r="DT12" s="4">
        <v>13</v>
      </c>
      <c r="DU12" s="4">
        <v>11</v>
      </c>
      <c r="DV12" s="4">
        <v>1.2410080999999999</v>
      </c>
    </row>
    <row r="13" spans="2:126" x14ac:dyDescent="0.3">
      <c r="B13" s="4">
        <v>140.1749911</v>
      </c>
      <c r="C13" s="4">
        <v>5.3244716360000002</v>
      </c>
      <c r="D13" s="4">
        <v>26.3265542</v>
      </c>
      <c r="E13" s="4">
        <v>65071.120869999999</v>
      </c>
      <c r="F13" s="4">
        <v>206.00193519999999</v>
      </c>
      <c r="G13" s="4">
        <v>1</v>
      </c>
      <c r="H13" s="4">
        <v>1</v>
      </c>
      <c r="I13" s="4">
        <v>1</v>
      </c>
      <c r="J13" s="1"/>
      <c r="K13" s="4">
        <v>0</v>
      </c>
      <c r="L13" s="4">
        <v>0</v>
      </c>
      <c r="M13" s="4">
        <v>0</v>
      </c>
      <c r="N13" s="4">
        <v>63711.895960000002</v>
      </c>
      <c r="O13" s="4">
        <v>0</v>
      </c>
      <c r="P13" s="4">
        <v>0</v>
      </c>
      <c r="Q13" s="4">
        <v>0</v>
      </c>
      <c r="R13" s="4">
        <v>1</v>
      </c>
      <c r="S13" s="1"/>
      <c r="T13" s="4">
        <v>0</v>
      </c>
      <c r="U13" s="4">
        <v>0</v>
      </c>
      <c r="V13" s="4">
        <v>0</v>
      </c>
      <c r="W13" s="4">
        <v>63672.520960000002</v>
      </c>
      <c r="X13" s="4">
        <v>0</v>
      </c>
      <c r="Y13" s="4">
        <v>0</v>
      </c>
      <c r="Z13" s="4">
        <v>0</v>
      </c>
      <c r="AA13" s="4">
        <v>1</v>
      </c>
      <c r="AB13" s="1"/>
      <c r="AC13" s="4">
        <v>437.84997220000002</v>
      </c>
      <c r="AD13" s="4">
        <v>34.152298180000003</v>
      </c>
      <c r="AE13" s="4">
        <v>12.820512689999999</v>
      </c>
      <c r="AF13" s="4">
        <v>66739.045769999997</v>
      </c>
      <c r="AG13" s="4">
        <v>231.69780230000001</v>
      </c>
      <c r="AH13" s="4">
        <v>1</v>
      </c>
      <c r="AI13" s="4">
        <v>1</v>
      </c>
      <c r="AJ13" s="4">
        <v>1</v>
      </c>
      <c r="AL13" s="4">
        <v>959.17493920000004</v>
      </c>
      <c r="AM13" s="4">
        <v>56.83130757</v>
      </c>
      <c r="AN13" s="4">
        <v>16.87757998</v>
      </c>
      <c r="AO13" s="4">
        <v>72695.695389999993</v>
      </c>
      <c r="AP13" s="4">
        <v>235.16583829999999</v>
      </c>
      <c r="AQ13" s="4">
        <v>1</v>
      </c>
      <c r="AR13" s="4">
        <v>1</v>
      </c>
      <c r="AS13" s="4">
        <v>1</v>
      </c>
      <c r="AU13" s="4">
        <v>8290.7994739999995</v>
      </c>
      <c r="AV13" s="4">
        <v>715.19915170000002</v>
      </c>
      <c r="AW13" s="4">
        <v>11.59229489</v>
      </c>
      <c r="AX13" s="4">
        <v>89719.869309999995</v>
      </c>
      <c r="AY13" s="4">
        <v>456.0295898</v>
      </c>
      <c r="AZ13" s="4">
        <v>5</v>
      </c>
      <c r="BA13" s="4">
        <v>5</v>
      </c>
      <c r="BB13" s="4">
        <v>1</v>
      </c>
      <c r="BD13" s="4">
        <v>20211.973720000002</v>
      </c>
      <c r="BE13" s="4">
        <v>1443.2824049999999</v>
      </c>
      <c r="BF13" s="4">
        <v>14.004171080000001</v>
      </c>
      <c r="BG13" s="4">
        <v>99866.018670000005</v>
      </c>
      <c r="BH13" s="4">
        <v>474.9005535</v>
      </c>
      <c r="BI13" s="4">
        <v>9</v>
      </c>
      <c r="BJ13" s="4">
        <v>9</v>
      </c>
      <c r="BK13" s="4">
        <v>1</v>
      </c>
      <c r="BM13" s="4">
        <v>28694.923180000002</v>
      </c>
      <c r="BN13" s="4">
        <v>2163.3958680000001</v>
      </c>
      <c r="BO13" s="4">
        <v>13.26383377</v>
      </c>
      <c r="BP13" s="4">
        <v>101848.94349999999</v>
      </c>
      <c r="BQ13" s="4">
        <v>390.82411689999998</v>
      </c>
      <c r="BR13" s="4">
        <v>12</v>
      </c>
      <c r="BS13" s="4">
        <v>14</v>
      </c>
      <c r="BT13" s="4">
        <v>1</v>
      </c>
      <c r="BV13" s="4">
        <v>38658.37255</v>
      </c>
      <c r="BW13" s="4">
        <v>2031.965445</v>
      </c>
      <c r="BX13" s="4">
        <v>19.025113170000001</v>
      </c>
      <c r="BY13" s="4">
        <v>104819.3934</v>
      </c>
      <c r="BZ13" s="4">
        <v>441.0464121</v>
      </c>
      <c r="CA13" s="4">
        <v>14</v>
      </c>
      <c r="CB13" s="4">
        <v>11</v>
      </c>
      <c r="CC13" s="4">
        <v>1.347923303</v>
      </c>
      <c r="CE13" s="4">
        <v>40913.772400000002</v>
      </c>
      <c r="CF13" s="4">
        <v>2313.3966799999998</v>
      </c>
      <c r="CG13" s="4">
        <v>17.685584469999998</v>
      </c>
      <c r="CH13" s="4">
        <v>106277.84329999999</v>
      </c>
      <c r="CI13" s="4">
        <v>429.17355270000002</v>
      </c>
      <c r="CJ13" s="4">
        <v>10</v>
      </c>
      <c r="CK13" s="4">
        <v>11</v>
      </c>
      <c r="CL13" s="4">
        <v>1</v>
      </c>
      <c r="CN13" s="4">
        <v>39063.147519999999</v>
      </c>
      <c r="CO13" s="4">
        <v>2090.7130120000002</v>
      </c>
      <c r="CP13" s="4">
        <v>18.68412704</v>
      </c>
      <c r="CQ13" s="4">
        <v>108063.8931</v>
      </c>
      <c r="CR13" s="4">
        <v>482.77982580000003</v>
      </c>
      <c r="CS13" s="4">
        <v>9</v>
      </c>
      <c r="CT13" s="4">
        <v>8</v>
      </c>
      <c r="CU13" s="4">
        <v>1.169925001</v>
      </c>
      <c r="CW13" s="4">
        <v>43575.522239999998</v>
      </c>
      <c r="CX13" s="4">
        <v>2423.9835739999999</v>
      </c>
      <c r="CY13" s="4">
        <v>17.97682241</v>
      </c>
      <c r="CZ13" s="4">
        <v>107070.06819999999</v>
      </c>
      <c r="DA13" s="4">
        <v>474.36961930000001</v>
      </c>
      <c r="DB13" s="4">
        <v>11</v>
      </c>
      <c r="DC13" s="4">
        <v>7</v>
      </c>
      <c r="DD13" s="4">
        <v>1.652076697</v>
      </c>
      <c r="DF13" s="4">
        <v>43136.097260000002</v>
      </c>
      <c r="DG13" s="4">
        <v>2615.0708319999999</v>
      </c>
      <c r="DH13" s="4">
        <v>16.495192679999999</v>
      </c>
      <c r="DI13" s="4">
        <v>108572.61810000001</v>
      </c>
      <c r="DJ13" s="4">
        <v>470.94074569999998</v>
      </c>
      <c r="DK13" s="4">
        <v>11</v>
      </c>
      <c r="DL13" s="4">
        <v>9</v>
      </c>
      <c r="DM13" s="4">
        <v>1.289506617</v>
      </c>
      <c r="DO13" s="4">
        <v>45063.897140000001</v>
      </c>
      <c r="DP13" s="4">
        <v>2713.9258329999998</v>
      </c>
      <c r="DQ13" s="4">
        <v>16.604690000000002</v>
      </c>
      <c r="DR13" s="4">
        <v>109745.993</v>
      </c>
      <c r="DS13" s="4">
        <v>516.89288839999995</v>
      </c>
      <c r="DT13" s="4">
        <v>11</v>
      </c>
      <c r="DU13" s="4">
        <v>8</v>
      </c>
      <c r="DV13" s="4">
        <v>1.4594316190000001</v>
      </c>
    </row>
    <row r="14" spans="2:126" x14ac:dyDescent="0.3">
      <c r="B14" s="4">
        <v>1847.4748830000001</v>
      </c>
      <c r="C14" s="4">
        <v>129.55202220000001</v>
      </c>
      <c r="D14" s="4">
        <v>14.260486650000001</v>
      </c>
      <c r="E14" s="4">
        <v>74790.445259999993</v>
      </c>
      <c r="F14" s="4">
        <v>234.2834747</v>
      </c>
      <c r="G14" s="4">
        <v>2</v>
      </c>
      <c r="H14" s="4">
        <v>2</v>
      </c>
      <c r="I14" s="4">
        <v>1</v>
      </c>
      <c r="J14" s="1"/>
      <c r="K14" s="4">
        <v>1192.2749240000001</v>
      </c>
      <c r="L14" s="4">
        <v>66.440583090000004</v>
      </c>
      <c r="M14" s="4">
        <v>17.944979839999998</v>
      </c>
      <c r="N14" s="4">
        <v>75770.095189999993</v>
      </c>
      <c r="O14" s="4">
        <v>245.2662761</v>
      </c>
      <c r="P14" s="4">
        <v>2</v>
      </c>
      <c r="Q14" s="4">
        <v>2</v>
      </c>
      <c r="R14" s="4">
        <v>1</v>
      </c>
      <c r="S14" s="1"/>
      <c r="T14" s="4">
        <v>4619.4747070000003</v>
      </c>
      <c r="U14" s="4">
        <v>267.14345520000001</v>
      </c>
      <c r="V14" s="4">
        <v>17.292112599999999</v>
      </c>
      <c r="W14" s="4">
        <v>74177.770300000004</v>
      </c>
      <c r="X14" s="4">
        <v>264.82965380000002</v>
      </c>
      <c r="Y14" s="4">
        <v>4</v>
      </c>
      <c r="Z14" s="4">
        <v>4</v>
      </c>
      <c r="AA14" s="4">
        <v>1</v>
      </c>
      <c r="AB14" s="1"/>
      <c r="AC14" s="4">
        <v>9338.1744080000008</v>
      </c>
      <c r="AD14" s="4">
        <v>474.24741019999999</v>
      </c>
      <c r="AE14" s="4">
        <v>19.690512179999999</v>
      </c>
      <c r="AF14" s="4">
        <v>78014.470050000004</v>
      </c>
      <c r="AG14" s="4">
        <v>330.59876450000002</v>
      </c>
      <c r="AH14" s="4">
        <v>5</v>
      </c>
      <c r="AI14" s="4">
        <v>5</v>
      </c>
      <c r="AJ14" s="4">
        <v>1</v>
      </c>
      <c r="AL14" s="4">
        <v>8645.1744519999993</v>
      </c>
      <c r="AM14" s="4">
        <v>548.30712259999996</v>
      </c>
      <c r="AN14" s="4">
        <v>15.76702927</v>
      </c>
      <c r="AO14" s="4">
        <v>79980.069929999998</v>
      </c>
      <c r="AP14" s="4">
        <v>351.99057820000002</v>
      </c>
      <c r="AQ14" s="4">
        <v>7</v>
      </c>
      <c r="AR14" s="4">
        <v>6</v>
      </c>
      <c r="AS14" s="4">
        <v>1.2223924209999999</v>
      </c>
      <c r="AU14" s="4">
        <v>23424.97351</v>
      </c>
      <c r="AV14" s="4">
        <v>1563.9242790000001</v>
      </c>
      <c r="AW14" s="4">
        <v>14.97832972</v>
      </c>
      <c r="AX14" s="4">
        <v>96147.443899999998</v>
      </c>
      <c r="AY14" s="4">
        <v>398.49638010000001</v>
      </c>
      <c r="AZ14" s="4">
        <v>12</v>
      </c>
      <c r="BA14" s="4">
        <v>11</v>
      </c>
      <c r="BB14" s="4">
        <v>1.1255308820000001</v>
      </c>
      <c r="BD14" s="4">
        <v>36837.672659999997</v>
      </c>
      <c r="BE14" s="4">
        <v>1981.2523490000001</v>
      </c>
      <c r="BF14" s="4">
        <v>18.59312504</v>
      </c>
      <c r="BG14" s="4">
        <v>105975.4433</v>
      </c>
      <c r="BH14" s="4">
        <v>431.44833199999999</v>
      </c>
      <c r="BI14" s="4">
        <v>20</v>
      </c>
      <c r="BJ14" s="4">
        <v>15</v>
      </c>
      <c r="BK14" s="4">
        <v>1.4150374990000001</v>
      </c>
      <c r="BM14" s="4">
        <v>39686.847479999997</v>
      </c>
      <c r="BN14" s="4">
        <v>1868.6920110000001</v>
      </c>
      <c r="BO14" s="4">
        <v>21.23776805</v>
      </c>
      <c r="BP14" s="4">
        <v>107222.8432</v>
      </c>
      <c r="BQ14" s="4">
        <v>417.41578670000001</v>
      </c>
      <c r="BR14" s="4">
        <v>13</v>
      </c>
      <c r="BS14" s="4">
        <v>12</v>
      </c>
      <c r="BT14" s="4">
        <v>1.115477217</v>
      </c>
      <c r="BV14" s="4">
        <v>40121.547460000002</v>
      </c>
      <c r="BW14" s="4">
        <v>2317.3936739999999</v>
      </c>
      <c r="BX14" s="4">
        <v>17.31322041</v>
      </c>
      <c r="BY14" s="4">
        <v>110097.21799999999</v>
      </c>
      <c r="BZ14" s="4">
        <v>452.18841429999998</v>
      </c>
      <c r="CA14" s="4">
        <v>17</v>
      </c>
      <c r="CB14" s="4">
        <v>16</v>
      </c>
      <c r="CC14" s="4">
        <v>1.087462841</v>
      </c>
      <c r="CE14" s="4">
        <v>43451.097240000003</v>
      </c>
      <c r="CF14" s="4">
        <v>2139.4006589999999</v>
      </c>
      <c r="CG14" s="4">
        <v>20.30993917</v>
      </c>
      <c r="CH14" s="4">
        <v>109410.5181</v>
      </c>
      <c r="CI14" s="4">
        <v>454.65466220000002</v>
      </c>
      <c r="CJ14" s="4">
        <v>17</v>
      </c>
      <c r="CK14" s="4">
        <v>14</v>
      </c>
      <c r="CL14" s="4">
        <v>1.280107919</v>
      </c>
      <c r="CN14" s="4">
        <v>45775.797100000003</v>
      </c>
      <c r="CO14" s="4">
        <v>1936.913757</v>
      </c>
      <c r="CP14" s="4">
        <v>23.633368780000001</v>
      </c>
      <c r="CQ14" s="4">
        <v>116132.6176</v>
      </c>
      <c r="CR14" s="4">
        <v>446.17321449999997</v>
      </c>
      <c r="CS14" s="4">
        <v>13</v>
      </c>
      <c r="CT14" s="4">
        <v>13</v>
      </c>
      <c r="CU14" s="4">
        <v>1</v>
      </c>
      <c r="CW14" s="4">
        <v>56504.69642</v>
      </c>
      <c r="CX14" s="4">
        <v>2799.6322740000001</v>
      </c>
      <c r="CY14" s="4">
        <v>20.18289936</v>
      </c>
      <c r="CZ14" s="4">
        <v>118124.99249999999</v>
      </c>
      <c r="DA14" s="4">
        <v>441.66020609999998</v>
      </c>
      <c r="DB14" s="4">
        <v>16</v>
      </c>
      <c r="DC14" s="4">
        <v>13</v>
      </c>
      <c r="DD14" s="4">
        <v>1.2995602820000001</v>
      </c>
      <c r="DF14" s="4">
        <v>59895.671199999997</v>
      </c>
      <c r="DG14" s="4">
        <v>3201.2952230000001</v>
      </c>
      <c r="DH14" s="4">
        <v>18.709824309999998</v>
      </c>
      <c r="DI14" s="4">
        <v>118132.86749999999</v>
      </c>
      <c r="DJ14" s="4">
        <v>467.54736250000002</v>
      </c>
      <c r="DK14" s="4">
        <v>16</v>
      </c>
      <c r="DL14" s="4">
        <v>14</v>
      </c>
      <c r="DM14" s="4">
        <v>1.192645078</v>
      </c>
      <c r="DO14" s="4">
        <v>52453.796670000003</v>
      </c>
      <c r="DP14" s="4">
        <v>2712.2964689999999</v>
      </c>
      <c r="DQ14" s="4">
        <v>19.339256330000001</v>
      </c>
      <c r="DR14" s="4">
        <v>118021.0425</v>
      </c>
      <c r="DS14" s="4">
        <v>460.71125610000001</v>
      </c>
      <c r="DT14" s="4">
        <v>11</v>
      </c>
      <c r="DU14" s="4">
        <v>8</v>
      </c>
      <c r="DV14" s="4">
        <v>1.4594316190000001</v>
      </c>
    </row>
    <row r="15" spans="2:126" x14ac:dyDescent="0.3">
      <c r="B15" s="4">
        <v>0</v>
      </c>
      <c r="C15" s="4">
        <v>0</v>
      </c>
      <c r="D15" s="4">
        <v>0</v>
      </c>
      <c r="E15" s="4">
        <v>63348.070979999997</v>
      </c>
      <c r="F15" s="4">
        <v>0</v>
      </c>
      <c r="G15" s="4">
        <v>0</v>
      </c>
      <c r="H15" s="4">
        <v>0</v>
      </c>
      <c r="I15" s="4">
        <v>1</v>
      </c>
      <c r="J15" s="1"/>
      <c r="K15" s="4">
        <v>0</v>
      </c>
      <c r="L15" s="4">
        <v>0</v>
      </c>
      <c r="M15" s="4">
        <v>0</v>
      </c>
      <c r="N15" s="4">
        <v>63207.895989999997</v>
      </c>
      <c r="O15" s="4">
        <v>0</v>
      </c>
      <c r="P15" s="4">
        <v>0</v>
      </c>
      <c r="Q15" s="4">
        <v>0</v>
      </c>
      <c r="R15" s="4">
        <v>1</v>
      </c>
      <c r="S15" s="1"/>
      <c r="T15" s="4">
        <v>0</v>
      </c>
      <c r="U15" s="4">
        <v>0</v>
      </c>
      <c r="V15" s="4">
        <v>0</v>
      </c>
      <c r="W15" s="4">
        <v>63348.070979999997</v>
      </c>
      <c r="X15" s="4">
        <v>0</v>
      </c>
      <c r="Y15" s="4">
        <v>0</v>
      </c>
      <c r="Z15" s="4">
        <v>0</v>
      </c>
      <c r="AA15" s="4">
        <v>1</v>
      </c>
      <c r="AB15" s="1"/>
      <c r="AC15" s="4">
        <v>0</v>
      </c>
      <c r="AD15" s="4">
        <v>0</v>
      </c>
      <c r="AE15" s="4">
        <v>0</v>
      </c>
      <c r="AF15" s="4">
        <v>63546.520969999998</v>
      </c>
      <c r="AG15" s="4">
        <v>0</v>
      </c>
      <c r="AH15" s="4">
        <v>0</v>
      </c>
      <c r="AI15" s="4">
        <v>0</v>
      </c>
      <c r="AJ15" s="4">
        <v>1</v>
      </c>
      <c r="AL15" s="4">
        <v>0</v>
      </c>
      <c r="AM15" s="4">
        <v>0</v>
      </c>
      <c r="AN15" s="4">
        <v>0</v>
      </c>
      <c r="AO15" s="4">
        <v>65564.095839999994</v>
      </c>
      <c r="AP15" s="4">
        <v>0</v>
      </c>
      <c r="AQ15" s="4">
        <v>0</v>
      </c>
      <c r="AR15" s="4">
        <v>0</v>
      </c>
      <c r="AS15" s="4">
        <v>1</v>
      </c>
      <c r="AU15" s="4">
        <v>2382.9748490000002</v>
      </c>
      <c r="AV15" s="4">
        <v>174.1327599</v>
      </c>
      <c r="AW15" s="4">
        <v>13.684816400000001</v>
      </c>
      <c r="AX15" s="4">
        <v>80824.269870000004</v>
      </c>
      <c r="AY15" s="4">
        <v>269.78782469999999</v>
      </c>
      <c r="AZ15" s="4">
        <v>4</v>
      </c>
      <c r="BA15" s="4">
        <v>5</v>
      </c>
      <c r="BB15" s="4">
        <v>1</v>
      </c>
      <c r="BD15" s="4">
        <v>10985.624299999999</v>
      </c>
      <c r="BE15" s="4">
        <v>894.27304519999996</v>
      </c>
      <c r="BF15" s="4">
        <v>12.284418459999999</v>
      </c>
      <c r="BG15" s="4">
        <v>88617.369380000004</v>
      </c>
      <c r="BH15" s="4">
        <v>404.41456410000001</v>
      </c>
      <c r="BI15" s="4">
        <v>9</v>
      </c>
      <c r="BJ15" s="4">
        <v>7</v>
      </c>
      <c r="BK15" s="4">
        <v>1.3625700789999999</v>
      </c>
      <c r="BM15" s="4">
        <v>14923.12405</v>
      </c>
      <c r="BN15" s="4">
        <v>1132.998834</v>
      </c>
      <c r="BO15" s="4">
        <v>13.17134987</v>
      </c>
      <c r="BP15" s="4">
        <v>92942.319099999993</v>
      </c>
      <c r="BQ15" s="4">
        <v>400.70358720000002</v>
      </c>
      <c r="BR15" s="4">
        <v>7</v>
      </c>
      <c r="BS15" s="4">
        <v>6</v>
      </c>
      <c r="BT15" s="4">
        <v>1.2223924209999999</v>
      </c>
      <c r="BV15" s="4">
        <v>12587.3992</v>
      </c>
      <c r="BW15" s="4">
        <v>886.02440850000005</v>
      </c>
      <c r="BX15" s="4">
        <v>14.20660546</v>
      </c>
      <c r="BY15" s="4">
        <v>95613.518939999994</v>
      </c>
      <c r="BZ15" s="4">
        <v>412.67040630000002</v>
      </c>
      <c r="CA15" s="4">
        <v>5</v>
      </c>
      <c r="CB15" s="4">
        <v>5</v>
      </c>
      <c r="CC15" s="4">
        <v>1</v>
      </c>
      <c r="CE15" s="4">
        <v>16704.448939999998</v>
      </c>
      <c r="CF15" s="4">
        <v>1136.721679</v>
      </c>
      <c r="CG15" s="4">
        <v>14.69528491</v>
      </c>
      <c r="CH15" s="4">
        <v>97727.168799999999</v>
      </c>
      <c r="CI15" s="4">
        <v>483.3341082</v>
      </c>
      <c r="CJ15" s="4">
        <v>5</v>
      </c>
      <c r="CK15" s="4">
        <v>5</v>
      </c>
      <c r="CL15" s="4">
        <v>1</v>
      </c>
      <c r="CN15" s="4">
        <v>21555.448629999999</v>
      </c>
      <c r="CO15" s="4">
        <v>1355.876184</v>
      </c>
      <c r="CP15" s="4">
        <v>15.89780017</v>
      </c>
      <c r="CQ15" s="4">
        <v>104080.7184</v>
      </c>
      <c r="CR15" s="4">
        <v>548.18790660000002</v>
      </c>
      <c r="CS15" s="4">
        <v>8</v>
      </c>
      <c r="CT15" s="4">
        <v>7</v>
      </c>
      <c r="CU15" s="4">
        <v>1.192645078</v>
      </c>
      <c r="CW15" s="4">
        <v>25532.323380000002</v>
      </c>
      <c r="CX15" s="4">
        <v>1591.387442</v>
      </c>
      <c r="CY15" s="4">
        <v>16.044064880000001</v>
      </c>
      <c r="CZ15" s="4">
        <v>108134.7681</v>
      </c>
      <c r="DA15" s="4">
        <v>591.60233919999996</v>
      </c>
      <c r="DB15" s="4">
        <v>9</v>
      </c>
      <c r="DC15" s="4">
        <v>7</v>
      </c>
      <c r="DD15" s="4">
        <v>1.3625700789999999</v>
      </c>
      <c r="DF15" s="4">
        <v>28715.39818</v>
      </c>
      <c r="DG15" s="4">
        <v>1909.062989</v>
      </c>
      <c r="DH15" s="4">
        <v>15.04161903</v>
      </c>
      <c r="DI15" s="4">
        <v>111347.76790000001</v>
      </c>
      <c r="DJ15" s="4">
        <v>469.44846469999999</v>
      </c>
      <c r="DK15" s="4">
        <v>8</v>
      </c>
      <c r="DL15" s="4">
        <v>6</v>
      </c>
      <c r="DM15" s="4">
        <v>1.4150374990000001</v>
      </c>
      <c r="DO15" s="4">
        <v>37048.722650000003</v>
      </c>
      <c r="DP15" s="4">
        <v>2449.892417</v>
      </c>
      <c r="DQ15" s="4">
        <v>15.12259167</v>
      </c>
      <c r="DR15" s="4">
        <v>114102.4428</v>
      </c>
      <c r="DS15" s="4">
        <v>682.64304030000005</v>
      </c>
      <c r="DT15" s="4">
        <v>10</v>
      </c>
      <c r="DU15" s="4">
        <v>8</v>
      </c>
      <c r="DV15" s="4">
        <v>1.3219280950000001</v>
      </c>
    </row>
    <row r="16" spans="2:126" x14ac:dyDescent="0.3">
      <c r="B16" s="4">
        <v>0</v>
      </c>
      <c r="C16" s="4">
        <v>0</v>
      </c>
      <c r="D16" s="4">
        <v>0</v>
      </c>
      <c r="E16" s="4">
        <v>64737.220889999997</v>
      </c>
      <c r="F16" s="4">
        <v>0</v>
      </c>
      <c r="G16" s="4">
        <v>0</v>
      </c>
      <c r="H16" s="4">
        <v>0</v>
      </c>
      <c r="I16" s="4">
        <v>1</v>
      </c>
      <c r="J16" s="1"/>
      <c r="K16" s="4">
        <v>0</v>
      </c>
      <c r="L16" s="4">
        <v>0</v>
      </c>
      <c r="M16" s="4">
        <v>0</v>
      </c>
      <c r="N16" s="4">
        <v>66228.745800000004</v>
      </c>
      <c r="O16" s="4">
        <v>0</v>
      </c>
      <c r="P16" s="4">
        <v>0</v>
      </c>
      <c r="Q16" s="4">
        <v>0</v>
      </c>
      <c r="R16" s="4">
        <v>1</v>
      </c>
      <c r="S16" s="1"/>
      <c r="T16" s="4">
        <v>124.4249921</v>
      </c>
      <c r="U16" s="4">
        <v>10.864265509999999</v>
      </c>
      <c r="V16" s="4">
        <v>11.45268329</v>
      </c>
      <c r="W16" s="4">
        <v>67947.070689999993</v>
      </c>
      <c r="X16" s="4">
        <v>209.94373580000001</v>
      </c>
      <c r="Y16" s="4">
        <v>1</v>
      </c>
      <c r="Z16" s="4">
        <v>1</v>
      </c>
      <c r="AA16" s="4">
        <v>1</v>
      </c>
      <c r="AB16" s="1"/>
      <c r="AC16" s="4">
        <v>1132.4249279999999</v>
      </c>
      <c r="AD16" s="4">
        <v>91.161984540000006</v>
      </c>
      <c r="AE16" s="4">
        <v>12.42211799</v>
      </c>
      <c r="AF16" s="4">
        <v>72223.195420000004</v>
      </c>
      <c r="AG16" s="4">
        <v>282.17188019999998</v>
      </c>
      <c r="AH16" s="4">
        <v>1</v>
      </c>
      <c r="AI16" s="4">
        <v>1</v>
      </c>
      <c r="AJ16" s="4">
        <v>1</v>
      </c>
      <c r="AL16" s="4">
        <v>5165.9996719999999</v>
      </c>
      <c r="AM16" s="4">
        <v>395.53979770000001</v>
      </c>
      <c r="AN16" s="4">
        <v>13.06063183</v>
      </c>
      <c r="AO16" s="4">
        <v>86927.394490000006</v>
      </c>
      <c r="AP16" s="4">
        <v>329.56811599999997</v>
      </c>
      <c r="AQ16" s="4">
        <v>3</v>
      </c>
      <c r="AR16" s="4">
        <v>3</v>
      </c>
      <c r="AS16" s="4">
        <v>1</v>
      </c>
      <c r="AU16" s="4">
        <v>13697.77413</v>
      </c>
      <c r="AV16" s="4">
        <v>811.1071895</v>
      </c>
      <c r="AW16" s="4">
        <v>16.887748389999999</v>
      </c>
      <c r="AX16" s="4">
        <v>103241.2435</v>
      </c>
      <c r="AY16" s="4">
        <v>493.14719869999999</v>
      </c>
      <c r="AZ16" s="4">
        <v>8</v>
      </c>
      <c r="BA16" s="4">
        <v>8</v>
      </c>
      <c r="BB16" s="4">
        <v>1</v>
      </c>
      <c r="BD16" s="4">
        <v>17671.498879999999</v>
      </c>
      <c r="BE16" s="4">
        <v>918.19034299999998</v>
      </c>
      <c r="BF16" s="4">
        <v>19.246008209999999</v>
      </c>
      <c r="BG16" s="4">
        <v>109024.6431</v>
      </c>
      <c r="BH16" s="4">
        <v>396.94601649999998</v>
      </c>
      <c r="BI16" s="4">
        <v>9</v>
      </c>
      <c r="BJ16" s="4">
        <v>8</v>
      </c>
      <c r="BK16" s="4">
        <v>1.169925001</v>
      </c>
      <c r="BM16" s="4">
        <v>28027.123220000001</v>
      </c>
      <c r="BN16" s="4">
        <v>1537.2854620000001</v>
      </c>
      <c r="BO16" s="4">
        <v>18.231567210000001</v>
      </c>
      <c r="BP16" s="4">
        <v>112231.3429</v>
      </c>
      <c r="BQ16" s="4">
        <v>469.37297109999997</v>
      </c>
      <c r="BR16" s="4">
        <v>10</v>
      </c>
      <c r="BS16" s="4">
        <v>7</v>
      </c>
      <c r="BT16" s="4">
        <v>1.5145731730000001</v>
      </c>
      <c r="BV16" s="4">
        <v>36161.997710000003</v>
      </c>
      <c r="BW16" s="4">
        <v>2066.9256289999998</v>
      </c>
      <c r="BX16" s="4">
        <v>17.49554856</v>
      </c>
      <c r="BY16" s="4">
        <v>112987.3428</v>
      </c>
      <c r="BZ16" s="4">
        <v>585.2614615</v>
      </c>
      <c r="CA16" s="4">
        <v>11</v>
      </c>
      <c r="CB16" s="4">
        <v>8</v>
      </c>
      <c r="CC16" s="4">
        <v>1.4594316190000001</v>
      </c>
      <c r="CE16" s="4">
        <v>40434.972439999998</v>
      </c>
      <c r="CF16" s="4">
        <v>2787.8302760000001</v>
      </c>
      <c r="CG16" s="4">
        <v>14.50410119</v>
      </c>
      <c r="CH16" s="4">
        <v>112374.6679</v>
      </c>
      <c r="CI16" s="4">
        <v>736.95273970000005</v>
      </c>
      <c r="CJ16" s="4">
        <v>11</v>
      </c>
      <c r="CK16" s="4">
        <v>7</v>
      </c>
      <c r="CL16" s="4">
        <v>1.652076697</v>
      </c>
      <c r="CN16" s="4">
        <v>44509.497179999998</v>
      </c>
      <c r="CO16" s="4">
        <v>2799.0576380000002</v>
      </c>
      <c r="CP16" s="4">
        <v>15.901600800000001</v>
      </c>
      <c r="CQ16" s="4">
        <v>113045.61780000001</v>
      </c>
      <c r="CR16" s="4">
        <v>622.70018900000002</v>
      </c>
      <c r="CS16" s="4">
        <v>14</v>
      </c>
      <c r="CT16" s="4">
        <v>9</v>
      </c>
      <c r="CU16" s="4">
        <v>1.6374299210000001</v>
      </c>
      <c r="CW16" s="4">
        <v>45615.147109999998</v>
      </c>
      <c r="CX16" s="4">
        <v>2667.788219</v>
      </c>
      <c r="CY16" s="4">
        <v>17.098488840000002</v>
      </c>
      <c r="CZ16" s="4">
        <v>113218.86780000001</v>
      </c>
      <c r="DA16" s="4">
        <v>701.28342620000001</v>
      </c>
      <c r="DB16" s="4">
        <v>10</v>
      </c>
      <c r="DC16" s="4">
        <v>7</v>
      </c>
      <c r="DD16" s="4">
        <v>1.5145731730000001</v>
      </c>
      <c r="DF16" s="4">
        <v>43970.84721</v>
      </c>
      <c r="DG16" s="4">
        <v>2458.0697930000001</v>
      </c>
      <c r="DH16" s="4">
        <v>17.88836401</v>
      </c>
      <c r="DI16" s="4">
        <v>113335.4178</v>
      </c>
      <c r="DJ16" s="4">
        <v>620.72292579999998</v>
      </c>
      <c r="DK16" s="4">
        <v>8</v>
      </c>
      <c r="DL16" s="4">
        <v>7</v>
      </c>
      <c r="DM16" s="4">
        <v>1.192645078</v>
      </c>
      <c r="DO16" s="4">
        <v>44747.322160000003</v>
      </c>
      <c r="DP16" s="4">
        <v>2459.1833470000001</v>
      </c>
      <c r="DQ16" s="4">
        <v>18.196008939999999</v>
      </c>
      <c r="DR16" s="4">
        <v>102724.64350000001</v>
      </c>
      <c r="DS16" s="4">
        <v>570.27110159999995</v>
      </c>
      <c r="DT16" s="4">
        <v>9</v>
      </c>
      <c r="DU16" s="4">
        <v>8</v>
      </c>
      <c r="DV16" s="4">
        <v>1.169925001</v>
      </c>
    </row>
    <row r="17" spans="2:126" x14ac:dyDescent="0.3">
      <c r="B17" s="4">
        <v>0</v>
      </c>
      <c r="C17" s="4">
        <v>0</v>
      </c>
      <c r="D17" s="4">
        <v>0</v>
      </c>
      <c r="E17" s="4">
        <v>54052.421569999999</v>
      </c>
      <c r="F17" s="4">
        <v>0</v>
      </c>
      <c r="G17" s="4">
        <v>0</v>
      </c>
      <c r="H17" s="4">
        <v>0</v>
      </c>
      <c r="I17" s="4">
        <v>1</v>
      </c>
      <c r="J17" s="1"/>
      <c r="K17" s="4">
        <v>0</v>
      </c>
      <c r="L17" s="4">
        <v>0</v>
      </c>
      <c r="M17" s="4">
        <v>0</v>
      </c>
      <c r="N17" s="4">
        <v>63677.24596</v>
      </c>
      <c r="O17" s="4">
        <v>0</v>
      </c>
      <c r="P17" s="4">
        <v>0</v>
      </c>
      <c r="Q17" s="4">
        <v>0</v>
      </c>
      <c r="R17" s="4">
        <v>1</v>
      </c>
      <c r="S17" s="1"/>
      <c r="T17" s="4">
        <v>0</v>
      </c>
      <c r="U17" s="4">
        <v>0</v>
      </c>
      <c r="V17" s="4">
        <v>0</v>
      </c>
      <c r="W17" s="4">
        <v>64162.345930000003</v>
      </c>
      <c r="X17" s="4">
        <v>0</v>
      </c>
      <c r="Y17" s="4">
        <v>0</v>
      </c>
      <c r="Z17" s="4">
        <v>0</v>
      </c>
      <c r="AA17" s="4">
        <v>1</v>
      </c>
      <c r="AB17" s="1"/>
      <c r="AC17" s="4">
        <v>148.0499906</v>
      </c>
      <c r="AD17" s="4">
        <v>3.7649699999999999</v>
      </c>
      <c r="AE17" s="4">
        <v>39.32302</v>
      </c>
      <c r="AF17" s="4">
        <v>67747.045700000002</v>
      </c>
      <c r="AG17" s="4">
        <v>0</v>
      </c>
      <c r="AH17" s="4">
        <v>0</v>
      </c>
      <c r="AI17" s="4">
        <v>1</v>
      </c>
      <c r="AJ17" s="4">
        <v>1</v>
      </c>
      <c r="AL17" s="4">
        <v>1823.849884</v>
      </c>
      <c r="AM17" s="4">
        <v>164.72350410000001</v>
      </c>
      <c r="AN17" s="4">
        <v>11.07218969</v>
      </c>
      <c r="AO17" s="4">
        <v>75899.245190000001</v>
      </c>
      <c r="AP17" s="4">
        <v>276.16909700000002</v>
      </c>
      <c r="AQ17" s="4">
        <v>4</v>
      </c>
      <c r="AR17" s="4">
        <v>4</v>
      </c>
      <c r="AS17" s="4">
        <v>1</v>
      </c>
      <c r="AU17" s="4">
        <v>13390.649149999999</v>
      </c>
      <c r="AV17" s="4">
        <v>1088.807773</v>
      </c>
      <c r="AW17" s="4">
        <v>12.298451099999999</v>
      </c>
      <c r="AX17" s="4">
        <v>87021.894480000003</v>
      </c>
      <c r="AY17" s="4">
        <v>359.14647680000002</v>
      </c>
      <c r="AZ17" s="4">
        <v>12</v>
      </c>
      <c r="BA17" s="4">
        <v>13</v>
      </c>
      <c r="BB17" s="4">
        <v>1</v>
      </c>
      <c r="BD17" s="4">
        <v>13831.64912</v>
      </c>
      <c r="BE17" s="4">
        <v>954.32382340000004</v>
      </c>
      <c r="BF17" s="4">
        <v>14.49366429</v>
      </c>
      <c r="BG17" s="4">
        <v>91682.319180000006</v>
      </c>
      <c r="BH17" s="4">
        <v>453.9699736</v>
      </c>
      <c r="BI17" s="4">
        <v>8</v>
      </c>
      <c r="BJ17" s="4">
        <v>10</v>
      </c>
      <c r="BK17" s="4">
        <v>1</v>
      </c>
      <c r="BM17" s="4">
        <v>19785.14875</v>
      </c>
      <c r="BN17" s="4">
        <v>1675.0505760000001</v>
      </c>
      <c r="BO17" s="4">
        <v>11.81167245</v>
      </c>
      <c r="BP17" s="4">
        <v>97232.618830000007</v>
      </c>
      <c r="BQ17" s="4">
        <v>475.70577630000003</v>
      </c>
      <c r="BR17" s="4">
        <v>9</v>
      </c>
      <c r="BS17" s="4">
        <v>9</v>
      </c>
      <c r="BT17" s="4">
        <v>1</v>
      </c>
      <c r="BV17" s="4">
        <v>23280.073520000002</v>
      </c>
      <c r="BW17" s="4">
        <v>1593.8884579999999</v>
      </c>
      <c r="BX17" s="4">
        <v>14.60583606</v>
      </c>
      <c r="BY17" s="4">
        <v>100976.3936</v>
      </c>
      <c r="BZ17" s="4">
        <v>482.61015350000002</v>
      </c>
      <c r="CA17" s="4">
        <v>9</v>
      </c>
      <c r="CB17" s="4">
        <v>8</v>
      </c>
      <c r="CC17" s="4">
        <v>1.169925001</v>
      </c>
      <c r="CE17" s="4">
        <v>26560.798320000002</v>
      </c>
      <c r="CF17" s="4">
        <v>1328.818</v>
      </c>
      <c r="CG17" s="4">
        <v>19.98828907</v>
      </c>
      <c r="CH17" s="4">
        <v>105284.0183</v>
      </c>
      <c r="CI17" s="4">
        <v>506.94450749999999</v>
      </c>
      <c r="CJ17" s="4">
        <v>9</v>
      </c>
      <c r="CK17" s="4">
        <v>7</v>
      </c>
      <c r="CL17" s="4">
        <v>1.3625700789999999</v>
      </c>
      <c r="CN17" s="4">
        <v>37459.797619999998</v>
      </c>
      <c r="CO17" s="4">
        <v>2209.029865</v>
      </c>
      <c r="CP17" s="4">
        <v>16.95757863</v>
      </c>
      <c r="CQ17" s="4">
        <v>110872.118</v>
      </c>
      <c r="CR17" s="4">
        <v>567.9436412</v>
      </c>
      <c r="CS17" s="4">
        <v>7</v>
      </c>
      <c r="CT17" s="4">
        <v>5</v>
      </c>
      <c r="CU17" s="4">
        <v>1.4854268269999999</v>
      </c>
      <c r="CW17" s="4">
        <v>42057.222329999997</v>
      </c>
      <c r="CX17" s="4">
        <v>2000.4085339999999</v>
      </c>
      <c r="CY17" s="4">
        <v>21.024316599999999</v>
      </c>
      <c r="CZ17" s="4">
        <v>114762.3677</v>
      </c>
      <c r="DA17" s="4">
        <v>590.7178073</v>
      </c>
      <c r="DB17" s="4">
        <v>13</v>
      </c>
      <c r="DC17" s="4">
        <v>11</v>
      </c>
      <c r="DD17" s="4">
        <v>1.2410080999999999</v>
      </c>
      <c r="DF17" s="4">
        <v>49177.796880000002</v>
      </c>
      <c r="DG17" s="4">
        <v>2043.199145</v>
      </c>
      <c r="DH17" s="4">
        <v>24.069017939999998</v>
      </c>
      <c r="DI17" s="4">
        <v>117614.6925</v>
      </c>
      <c r="DJ17" s="4">
        <v>610.29687560000002</v>
      </c>
      <c r="DK17" s="4">
        <v>12</v>
      </c>
      <c r="DL17" s="4">
        <v>10</v>
      </c>
      <c r="DM17" s="4">
        <v>1.2630344060000001</v>
      </c>
      <c r="DO17" s="4">
        <v>60018.521189999999</v>
      </c>
      <c r="DP17" s="4">
        <v>2089.1866709999999</v>
      </c>
      <c r="DQ17" s="4">
        <v>28.72817543</v>
      </c>
      <c r="DR17" s="4">
        <v>120002.3924</v>
      </c>
      <c r="DS17" s="4">
        <v>629.08181100000002</v>
      </c>
      <c r="DT17" s="4">
        <v>15</v>
      </c>
      <c r="DU17" s="4">
        <v>11</v>
      </c>
      <c r="DV17" s="4">
        <v>1.4474589769999999</v>
      </c>
    </row>
    <row r="18" spans="2:126" x14ac:dyDescent="0.3">
      <c r="B18" s="4">
        <v>0</v>
      </c>
      <c r="C18" s="4">
        <v>0</v>
      </c>
      <c r="D18" s="4">
        <v>0</v>
      </c>
      <c r="E18" s="4">
        <v>61177.721120000002</v>
      </c>
      <c r="F18" s="4">
        <v>0</v>
      </c>
      <c r="G18" s="4">
        <v>0</v>
      </c>
      <c r="H18" s="4">
        <v>0</v>
      </c>
      <c r="I18" s="4">
        <v>1</v>
      </c>
      <c r="J18" s="1"/>
      <c r="K18" s="4">
        <v>0</v>
      </c>
      <c r="L18" s="4">
        <v>0</v>
      </c>
      <c r="M18" s="4">
        <v>0</v>
      </c>
      <c r="N18" s="4">
        <v>63943.420940000004</v>
      </c>
      <c r="O18" s="4">
        <v>0</v>
      </c>
      <c r="P18" s="4">
        <v>0</v>
      </c>
      <c r="Q18" s="4">
        <v>0</v>
      </c>
      <c r="R18" s="4">
        <v>1</v>
      </c>
      <c r="S18" s="1"/>
      <c r="T18" s="4">
        <v>0</v>
      </c>
      <c r="U18" s="4">
        <v>0</v>
      </c>
      <c r="V18" s="4">
        <v>0</v>
      </c>
      <c r="W18" s="4">
        <v>62102.246059999998</v>
      </c>
      <c r="X18" s="4">
        <v>0</v>
      </c>
      <c r="Y18" s="4">
        <v>0</v>
      </c>
      <c r="Z18" s="4">
        <v>0</v>
      </c>
      <c r="AA18" s="4">
        <v>1</v>
      </c>
      <c r="AB18" s="1"/>
      <c r="AC18" s="4">
        <v>0</v>
      </c>
      <c r="AD18" s="4">
        <v>0</v>
      </c>
      <c r="AE18" s="4">
        <v>0</v>
      </c>
      <c r="AF18" s="4">
        <v>64849.045890000001</v>
      </c>
      <c r="AG18" s="4">
        <v>0</v>
      </c>
      <c r="AH18" s="4">
        <v>0</v>
      </c>
      <c r="AI18" s="4">
        <v>0</v>
      </c>
      <c r="AJ18" s="4">
        <v>1</v>
      </c>
      <c r="AL18" s="4">
        <v>2134.1248650000002</v>
      </c>
      <c r="AM18" s="4">
        <v>216.80241989999999</v>
      </c>
      <c r="AN18" s="4">
        <v>9.8436395030000003</v>
      </c>
      <c r="AO18" s="4">
        <v>75611.020199999999</v>
      </c>
      <c r="AP18" s="4">
        <v>303.20412950000002</v>
      </c>
      <c r="AQ18" s="4">
        <v>4</v>
      </c>
      <c r="AR18" s="4">
        <v>5</v>
      </c>
      <c r="AS18" s="4">
        <v>1</v>
      </c>
      <c r="AU18" s="4">
        <v>10821.82431</v>
      </c>
      <c r="AV18" s="4">
        <v>693.68594289999999</v>
      </c>
      <c r="AW18" s="4">
        <v>15.6004665</v>
      </c>
      <c r="AX18" s="4">
        <v>87817.26943</v>
      </c>
      <c r="AY18" s="4">
        <v>425.34534619999999</v>
      </c>
      <c r="AZ18" s="4">
        <v>6</v>
      </c>
      <c r="BA18" s="4">
        <v>5</v>
      </c>
      <c r="BB18" s="4">
        <v>1.2630344060000001</v>
      </c>
      <c r="BD18" s="4">
        <v>17271.448899999999</v>
      </c>
      <c r="BE18" s="4">
        <v>1233.5853770000001</v>
      </c>
      <c r="BF18" s="4">
        <v>14.001016249999999</v>
      </c>
      <c r="BG18" s="4">
        <v>95015.018970000005</v>
      </c>
      <c r="BH18" s="4">
        <v>346.34540909999998</v>
      </c>
      <c r="BI18" s="4">
        <v>4</v>
      </c>
      <c r="BJ18" s="4">
        <v>7</v>
      </c>
      <c r="BK18" s="4">
        <v>1</v>
      </c>
      <c r="BM18" s="4">
        <v>19446.52377</v>
      </c>
      <c r="BN18" s="4">
        <v>1726.4792580000001</v>
      </c>
      <c r="BO18" s="4">
        <v>11.26368804</v>
      </c>
      <c r="BP18" s="4">
        <v>95569.418940000003</v>
      </c>
      <c r="BQ18" s="4">
        <v>663.33434039999997</v>
      </c>
      <c r="BR18" s="4">
        <v>7</v>
      </c>
      <c r="BS18" s="4">
        <v>7</v>
      </c>
      <c r="BT18" s="4">
        <v>1</v>
      </c>
      <c r="BV18" s="4">
        <v>18698.398809999999</v>
      </c>
      <c r="BW18" s="4">
        <v>1628.1686</v>
      </c>
      <c r="BX18" s="4">
        <v>11.484313609999999</v>
      </c>
      <c r="BY18" s="4">
        <v>102845.9185</v>
      </c>
      <c r="BZ18" s="4">
        <v>320.50439699999998</v>
      </c>
      <c r="CA18" s="4">
        <v>6</v>
      </c>
      <c r="CB18" s="4">
        <v>7</v>
      </c>
      <c r="CC18" s="4">
        <v>1</v>
      </c>
      <c r="CE18" s="4">
        <v>21227.84865</v>
      </c>
      <c r="CF18" s="4">
        <v>1471.9327679999999</v>
      </c>
      <c r="CG18" s="4">
        <v>14.421751540000001</v>
      </c>
      <c r="CH18" s="4">
        <v>104688.6684</v>
      </c>
      <c r="CI18" s="4">
        <v>685.8127078</v>
      </c>
      <c r="CJ18" s="4">
        <v>10</v>
      </c>
      <c r="CK18" s="4">
        <v>6</v>
      </c>
      <c r="CL18" s="4">
        <v>1.7369655939999999</v>
      </c>
      <c r="CN18" s="4">
        <v>24959.023420000001</v>
      </c>
      <c r="CO18" s="4">
        <v>1382.729167</v>
      </c>
      <c r="CP18" s="4">
        <v>18.050551049999999</v>
      </c>
      <c r="CQ18" s="4">
        <v>107901.6682</v>
      </c>
      <c r="CR18" s="4">
        <v>695.31995819999997</v>
      </c>
      <c r="CS18" s="4">
        <v>9</v>
      </c>
      <c r="CT18" s="4">
        <v>9</v>
      </c>
      <c r="CU18" s="4">
        <v>1</v>
      </c>
      <c r="CW18" s="4">
        <v>24801.523430000001</v>
      </c>
      <c r="CX18" s="4">
        <v>1536.3883860000001</v>
      </c>
      <c r="CY18" s="4">
        <v>16.142743360000001</v>
      </c>
      <c r="CZ18" s="4">
        <v>108659.24310000001</v>
      </c>
      <c r="DA18" s="4">
        <v>679.35774500000002</v>
      </c>
      <c r="DB18" s="4">
        <v>8</v>
      </c>
      <c r="DC18" s="4">
        <v>7</v>
      </c>
      <c r="DD18" s="4">
        <v>1.192645078</v>
      </c>
      <c r="DF18" s="4">
        <v>27464.848259999999</v>
      </c>
      <c r="DG18" s="4">
        <v>1680.085597</v>
      </c>
      <c r="DH18" s="4">
        <v>16.34729106</v>
      </c>
      <c r="DI18" s="4">
        <v>107462.2432</v>
      </c>
      <c r="DJ18" s="4">
        <v>753.58465950000004</v>
      </c>
      <c r="DK18" s="4">
        <v>9</v>
      </c>
      <c r="DL18" s="4">
        <v>8</v>
      </c>
      <c r="DM18" s="4">
        <v>1.169925001</v>
      </c>
      <c r="DO18" s="4">
        <v>25784.323359999999</v>
      </c>
      <c r="DP18" s="4">
        <v>1289.6610450000001</v>
      </c>
      <c r="DQ18" s="4">
        <v>19.99310088</v>
      </c>
      <c r="DR18" s="4">
        <v>104764.2684</v>
      </c>
      <c r="DS18" s="4">
        <v>726.5394976</v>
      </c>
      <c r="DT18" s="4">
        <v>9</v>
      </c>
      <c r="DU18" s="4">
        <v>8</v>
      </c>
      <c r="DV18" s="4">
        <v>1.169925001</v>
      </c>
    </row>
    <row r="19" spans="2:126" x14ac:dyDescent="0.3">
      <c r="B19" s="4">
        <v>0</v>
      </c>
      <c r="C19" s="4">
        <v>0</v>
      </c>
      <c r="D19" s="4">
        <v>0</v>
      </c>
      <c r="E19" s="4">
        <v>63696.145960000002</v>
      </c>
      <c r="F19" s="4">
        <v>0</v>
      </c>
      <c r="G19" s="4">
        <v>0</v>
      </c>
      <c r="H19" s="4">
        <v>0</v>
      </c>
      <c r="I19" s="4">
        <v>1</v>
      </c>
      <c r="J19" s="1"/>
      <c r="K19" s="4">
        <v>1176.5249249999999</v>
      </c>
      <c r="L19" s="4">
        <v>59.861121449999999</v>
      </c>
      <c r="M19" s="4">
        <v>19.654241299999999</v>
      </c>
      <c r="N19" s="4">
        <v>64949.845880000001</v>
      </c>
      <c r="O19" s="4">
        <v>255.20770139999999</v>
      </c>
      <c r="P19" s="4">
        <v>1</v>
      </c>
      <c r="Q19" s="4">
        <v>1</v>
      </c>
      <c r="R19" s="4">
        <v>1</v>
      </c>
      <c r="S19" s="1"/>
      <c r="T19" s="4">
        <v>1749.824889</v>
      </c>
      <c r="U19" s="4">
        <v>117.8582296</v>
      </c>
      <c r="V19" s="4">
        <v>14.84686215</v>
      </c>
      <c r="W19" s="4">
        <v>67066.645749999996</v>
      </c>
      <c r="X19" s="4">
        <v>300.11321909999998</v>
      </c>
      <c r="Y19" s="4">
        <v>2</v>
      </c>
      <c r="Z19" s="4">
        <v>2</v>
      </c>
      <c r="AA19" s="4">
        <v>1</v>
      </c>
      <c r="AB19" s="1"/>
      <c r="AC19" s="4">
        <v>2765.6998250000001</v>
      </c>
      <c r="AD19" s="4">
        <v>94.444064119999993</v>
      </c>
      <c r="AE19" s="4">
        <v>29.28399842</v>
      </c>
      <c r="AF19" s="4">
        <v>68165.995680000007</v>
      </c>
      <c r="AG19" s="4">
        <v>238.9429773</v>
      </c>
      <c r="AH19" s="4">
        <v>2</v>
      </c>
      <c r="AI19" s="4">
        <v>2</v>
      </c>
      <c r="AJ19" s="4">
        <v>1</v>
      </c>
      <c r="AL19" s="4">
        <v>5611.7246439999999</v>
      </c>
      <c r="AM19" s="4">
        <v>348.73310770000001</v>
      </c>
      <c r="AN19" s="4">
        <v>16.091746149999999</v>
      </c>
      <c r="AO19" s="4">
        <v>77408.095090000003</v>
      </c>
      <c r="AP19" s="4">
        <v>275.71247740000001</v>
      </c>
      <c r="AQ19" s="4">
        <v>3</v>
      </c>
      <c r="AR19" s="4">
        <v>4</v>
      </c>
      <c r="AS19" s="4">
        <v>1</v>
      </c>
      <c r="AU19" s="4">
        <v>14404.94909</v>
      </c>
      <c r="AV19" s="4">
        <v>1021.00137</v>
      </c>
      <c r="AW19" s="4">
        <v>14.10864815</v>
      </c>
      <c r="AX19" s="4">
        <v>94540.944000000003</v>
      </c>
      <c r="AY19" s="4">
        <v>354.0495616</v>
      </c>
      <c r="AZ19" s="4">
        <v>12</v>
      </c>
      <c r="BA19" s="4">
        <v>10</v>
      </c>
      <c r="BB19" s="4">
        <v>1.2630344060000001</v>
      </c>
      <c r="BD19" s="4">
        <v>18800.773809999999</v>
      </c>
      <c r="BE19" s="4">
        <v>1260.3566659999999</v>
      </c>
      <c r="BF19" s="4">
        <v>14.91702652</v>
      </c>
      <c r="BG19" s="4">
        <v>99373.043699999995</v>
      </c>
      <c r="BH19" s="4">
        <v>407.25344009999998</v>
      </c>
      <c r="BI19" s="4">
        <v>11</v>
      </c>
      <c r="BJ19" s="4">
        <v>8</v>
      </c>
      <c r="BK19" s="4">
        <v>1.4594316190000001</v>
      </c>
      <c r="BM19" s="4">
        <v>19997.773730000001</v>
      </c>
      <c r="BN19" s="4">
        <v>1177.3642500000001</v>
      </c>
      <c r="BO19" s="4">
        <v>16.985205499999999</v>
      </c>
      <c r="BP19" s="4">
        <v>101236.2686</v>
      </c>
      <c r="BQ19" s="4">
        <v>407.923877</v>
      </c>
      <c r="BR19" s="4">
        <v>10</v>
      </c>
      <c r="BS19" s="4">
        <v>7</v>
      </c>
      <c r="BT19" s="4">
        <v>1.5145731730000001</v>
      </c>
      <c r="BV19" s="4">
        <v>21325.498650000001</v>
      </c>
      <c r="BW19" s="4">
        <v>1497.4533329999999</v>
      </c>
      <c r="BX19" s="4">
        <v>14.24117745</v>
      </c>
      <c r="BY19" s="4">
        <v>103447.5684</v>
      </c>
      <c r="BZ19" s="4">
        <v>428.74763949999999</v>
      </c>
      <c r="CA19" s="4">
        <v>10</v>
      </c>
      <c r="CB19" s="4">
        <v>8</v>
      </c>
      <c r="CC19" s="4">
        <v>1.3219280950000001</v>
      </c>
      <c r="CE19" s="4">
        <v>27271.12327</v>
      </c>
      <c r="CF19" s="4">
        <v>2036.298712</v>
      </c>
      <c r="CG19" s="4">
        <v>13.392496449999999</v>
      </c>
      <c r="CH19" s="4">
        <v>104961.1433</v>
      </c>
      <c r="CI19" s="4">
        <v>448.23000489999998</v>
      </c>
      <c r="CJ19" s="4">
        <v>10</v>
      </c>
      <c r="CK19" s="4">
        <v>8</v>
      </c>
      <c r="CL19" s="4">
        <v>1.3219280950000001</v>
      </c>
      <c r="CN19" s="4">
        <v>26252.098330000001</v>
      </c>
      <c r="CO19" s="4">
        <v>1439.309366</v>
      </c>
      <c r="CP19" s="4">
        <v>18.239371569999999</v>
      </c>
      <c r="CQ19" s="4">
        <v>106347.1433</v>
      </c>
      <c r="CR19" s="4">
        <v>459.8078529</v>
      </c>
      <c r="CS19" s="4">
        <v>12</v>
      </c>
      <c r="CT19" s="4">
        <v>9</v>
      </c>
      <c r="CU19" s="4">
        <v>1.4150374990000001</v>
      </c>
      <c r="CW19" s="4">
        <v>26398.573329999999</v>
      </c>
      <c r="CX19" s="4">
        <v>1443.5840490000001</v>
      </c>
      <c r="CY19" s="4">
        <v>18.286828079999999</v>
      </c>
      <c r="CZ19" s="4">
        <v>107552.01820000001</v>
      </c>
      <c r="DA19" s="4">
        <v>436.85370879999999</v>
      </c>
      <c r="DB19" s="4">
        <v>10</v>
      </c>
      <c r="DC19" s="4">
        <v>14</v>
      </c>
      <c r="DD19" s="4">
        <v>1</v>
      </c>
      <c r="DF19" s="4">
        <v>27479.023260000002</v>
      </c>
      <c r="DG19" s="4">
        <v>1481.9943290000001</v>
      </c>
      <c r="DH19" s="4">
        <v>18.54192201</v>
      </c>
      <c r="DI19" s="4">
        <v>109465.6431</v>
      </c>
      <c r="DJ19" s="4">
        <v>457.93551589999998</v>
      </c>
      <c r="DK19" s="4">
        <v>10</v>
      </c>
      <c r="DL19" s="4">
        <v>10</v>
      </c>
      <c r="DM19" s="4">
        <v>1</v>
      </c>
      <c r="DO19" s="4">
        <v>28367.323199999999</v>
      </c>
      <c r="DP19" s="4">
        <v>1437.8543560000001</v>
      </c>
      <c r="DQ19" s="4">
        <v>19.728926699999999</v>
      </c>
      <c r="DR19" s="4">
        <v>106249.4933</v>
      </c>
      <c r="DS19" s="4">
        <v>470.06035359999998</v>
      </c>
      <c r="DT19" s="4">
        <v>10</v>
      </c>
      <c r="DU19" s="4">
        <v>10</v>
      </c>
      <c r="DV19" s="4">
        <v>1</v>
      </c>
    </row>
    <row r="20" spans="2:126" x14ac:dyDescent="0.3">
      <c r="B20" s="4">
        <v>0</v>
      </c>
      <c r="C20" s="4">
        <v>0</v>
      </c>
      <c r="D20" s="4">
        <v>0</v>
      </c>
      <c r="E20" s="4">
        <v>62833.046009999998</v>
      </c>
      <c r="F20" s="4">
        <v>0</v>
      </c>
      <c r="G20" s="4">
        <v>0</v>
      </c>
      <c r="H20" s="4">
        <v>0</v>
      </c>
      <c r="I20" s="4">
        <v>1</v>
      </c>
      <c r="J20" s="1"/>
      <c r="K20" s="4">
        <v>0</v>
      </c>
      <c r="L20" s="4">
        <v>0</v>
      </c>
      <c r="M20" s="4">
        <v>0</v>
      </c>
      <c r="N20" s="4">
        <v>62636.171029999998</v>
      </c>
      <c r="O20" s="4">
        <v>0</v>
      </c>
      <c r="P20" s="4">
        <v>0</v>
      </c>
      <c r="Q20" s="4">
        <v>0</v>
      </c>
      <c r="R20" s="4">
        <v>1</v>
      </c>
      <c r="S20" s="1"/>
      <c r="T20" s="4">
        <v>316.57497990000002</v>
      </c>
      <c r="U20" s="4">
        <v>17.354537759999999</v>
      </c>
      <c r="V20" s="4">
        <v>18.241625580000001</v>
      </c>
      <c r="W20" s="4">
        <v>63796.945950000001</v>
      </c>
      <c r="X20" s="4">
        <v>217.38875780000001</v>
      </c>
      <c r="Y20" s="4">
        <v>1</v>
      </c>
      <c r="Z20" s="4">
        <v>1</v>
      </c>
      <c r="AA20" s="4">
        <v>1</v>
      </c>
      <c r="AB20" s="1"/>
      <c r="AC20" s="4">
        <v>2960.999812</v>
      </c>
      <c r="AD20" s="4">
        <v>194.50180900000001</v>
      </c>
      <c r="AE20" s="4">
        <v>15.223507830000001</v>
      </c>
      <c r="AF20" s="4">
        <v>66701.245769999994</v>
      </c>
      <c r="AG20" s="4">
        <v>257.50241899999997</v>
      </c>
      <c r="AH20" s="4">
        <v>3</v>
      </c>
      <c r="AI20" s="4">
        <v>3</v>
      </c>
      <c r="AJ20" s="4">
        <v>1</v>
      </c>
      <c r="AL20" s="4">
        <v>4230.449732</v>
      </c>
      <c r="AM20" s="4">
        <v>345.47266910000002</v>
      </c>
      <c r="AN20" s="4">
        <v>12.245396270000001</v>
      </c>
      <c r="AO20" s="4">
        <v>78096.370049999998</v>
      </c>
      <c r="AP20" s="4">
        <v>305.84701089999999</v>
      </c>
      <c r="AQ20" s="4">
        <v>6</v>
      </c>
      <c r="AR20" s="4">
        <v>6</v>
      </c>
      <c r="AS20" s="4">
        <v>1</v>
      </c>
      <c r="AU20" s="4">
        <v>13724.549129999999</v>
      </c>
      <c r="AV20" s="4">
        <v>1223.5529529999999</v>
      </c>
      <c r="AW20" s="4">
        <v>11.216963760000001</v>
      </c>
      <c r="AX20" s="4">
        <v>90759.36924</v>
      </c>
      <c r="AY20" s="4">
        <v>521.64274909999995</v>
      </c>
      <c r="AZ20" s="4">
        <v>10</v>
      </c>
      <c r="BA20" s="4">
        <v>11</v>
      </c>
      <c r="BB20" s="4">
        <v>1</v>
      </c>
      <c r="BD20" s="4">
        <v>10990.3493</v>
      </c>
      <c r="BE20" s="4">
        <v>820.23991309999997</v>
      </c>
      <c r="BF20" s="4">
        <v>13.398944780000001</v>
      </c>
      <c r="BG20" s="4">
        <v>91606.719190000003</v>
      </c>
      <c r="BH20" s="4">
        <v>394.73375850000002</v>
      </c>
      <c r="BI20" s="4">
        <v>8</v>
      </c>
      <c r="BJ20" s="4">
        <v>7</v>
      </c>
      <c r="BK20" s="4">
        <v>1.192645078</v>
      </c>
      <c r="BM20" s="4">
        <v>22124.0236</v>
      </c>
      <c r="BN20" s="4">
        <v>1120.8221510000001</v>
      </c>
      <c r="BO20" s="4">
        <v>19.73910274</v>
      </c>
      <c r="BP20" s="4">
        <v>94236.969020000004</v>
      </c>
      <c r="BQ20" s="4">
        <v>635.42660820000003</v>
      </c>
      <c r="BR20" s="4">
        <v>6</v>
      </c>
      <c r="BS20" s="4">
        <v>6</v>
      </c>
      <c r="BT20" s="4">
        <v>1</v>
      </c>
      <c r="BV20" s="4">
        <v>21597.97363</v>
      </c>
      <c r="BW20" s="4">
        <v>1751.3279500000001</v>
      </c>
      <c r="BX20" s="4">
        <v>12.33234109</v>
      </c>
      <c r="BY20" s="4">
        <v>95766.29393</v>
      </c>
      <c r="BZ20" s="4">
        <v>208.04464010000001</v>
      </c>
      <c r="CA20" s="4">
        <v>2</v>
      </c>
      <c r="CB20" s="4">
        <v>5</v>
      </c>
      <c r="CC20" s="4">
        <v>1</v>
      </c>
      <c r="CE20" s="4">
        <v>28066.498220000001</v>
      </c>
      <c r="CF20" s="4">
        <v>1131.5080379999999</v>
      </c>
      <c r="CG20" s="4">
        <v>24.804506270000001</v>
      </c>
      <c r="CH20" s="4">
        <v>97064.093840000001</v>
      </c>
      <c r="CI20" s="4">
        <v>642.34527230000003</v>
      </c>
      <c r="CJ20" s="4">
        <v>5</v>
      </c>
      <c r="CK20" s="4">
        <v>4</v>
      </c>
      <c r="CL20" s="4">
        <v>1.3219280950000001</v>
      </c>
      <c r="CN20" s="4">
        <v>26833.273300000001</v>
      </c>
      <c r="CO20" s="4">
        <v>1147.540037</v>
      </c>
      <c r="CP20" s="4">
        <v>23.383300299999998</v>
      </c>
      <c r="CQ20" s="4">
        <v>97076.693840000007</v>
      </c>
      <c r="CR20" s="4">
        <v>449.08655870000001</v>
      </c>
      <c r="CS20" s="4">
        <v>4</v>
      </c>
      <c r="CT20" s="4">
        <v>4</v>
      </c>
      <c r="CU20" s="4">
        <v>1</v>
      </c>
      <c r="CW20" s="4">
        <v>29354.848139999998</v>
      </c>
      <c r="CX20" s="4">
        <v>1240.6399220000001</v>
      </c>
      <c r="CY20" s="4">
        <v>23.66105396</v>
      </c>
      <c r="CZ20" s="4">
        <v>97583.843810000006</v>
      </c>
      <c r="DA20" s="4">
        <v>479.93974659999998</v>
      </c>
      <c r="DB20" s="4">
        <v>6</v>
      </c>
      <c r="DC20" s="4">
        <v>4</v>
      </c>
      <c r="DD20" s="4">
        <v>1.5849625009999999</v>
      </c>
      <c r="DF20" s="4">
        <v>29784.823110000001</v>
      </c>
      <c r="DG20" s="4">
        <v>1071.4737190000001</v>
      </c>
      <c r="DH20" s="4">
        <v>27.797996879999999</v>
      </c>
      <c r="DI20" s="4">
        <v>99554.168690000006</v>
      </c>
      <c r="DJ20" s="4">
        <v>557.23393229999999</v>
      </c>
      <c r="DK20" s="4">
        <v>5</v>
      </c>
      <c r="DL20" s="4">
        <v>5</v>
      </c>
      <c r="DM20" s="4">
        <v>1</v>
      </c>
      <c r="DO20" s="4">
        <v>32600.922930000001</v>
      </c>
      <c r="DP20" s="4">
        <v>1147.4139050000001</v>
      </c>
      <c r="DQ20" s="4">
        <v>28.412522110000001</v>
      </c>
      <c r="DR20" s="4">
        <v>100565.3186</v>
      </c>
      <c r="DS20" s="4">
        <v>598.44603119999999</v>
      </c>
      <c r="DT20" s="4">
        <v>5</v>
      </c>
      <c r="DU20" s="4">
        <v>4</v>
      </c>
      <c r="DV20" s="4">
        <v>1.3219280950000001</v>
      </c>
    </row>
    <row r="21" spans="2:126" x14ac:dyDescent="0.3">
      <c r="B21" s="4">
        <v>0</v>
      </c>
      <c r="C21" s="4">
        <v>0</v>
      </c>
      <c r="D21" s="4">
        <v>0</v>
      </c>
      <c r="E21" s="4">
        <v>63396.895980000001</v>
      </c>
      <c r="F21" s="4">
        <v>0</v>
      </c>
      <c r="G21" s="4">
        <v>0</v>
      </c>
      <c r="H21" s="4">
        <v>0</v>
      </c>
      <c r="I21" s="4">
        <v>1</v>
      </c>
      <c r="J21" s="1"/>
      <c r="K21" s="4">
        <v>0</v>
      </c>
      <c r="L21" s="4">
        <v>0</v>
      </c>
      <c r="M21" s="4">
        <v>0</v>
      </c>
      <c r="N21" s="4">
        <v>63666.220959999999</v>
      </c>
      <c r="O21" s="4">
        <v>0</v>
      </c>
      <c r="P21" s="4">
        <v>0</v>
      </c>
      <c r="Q21" s="4">
        <v>0</v>
      </c>
      <c r="R21" s="4">
        <v>1</v>
      </c>
      <c r="S21" s="1"/>
      <c r="T21" s="4">
        <v>0</v>
      </c>
      <c r="U21" s="4">
        <v>0</v>
      </c>
      <c r="V21" s="4">
        <v>0</v>
      </c>
      <c r="W21" s="4">
        <v>63379.570979999997</v>
      </c>
      <c r="X21" s="4">
        <v>0</v>
      </c>
      <c r="Y21" s="4">
        <v>0</v>
      </c>
      <c r="Z21" s="4">
        <v>0</v>
      </c>
      <c r="AA21" s="4">
        <v>1</v>
      </c>
      <c r="AB21" s="1"/>
      <c r="AC21" s="4">
        <v>0</v>
      </c>
      <c r="AD21" s="4">
        <v>0</v>
      </c>
      <c r="AE21" s="4">
        <v>0</v>
      </c>
      <c r="AF21" s="4">
        <v>64682.0959</v>
      </c>
      <c r="AG21" s="4">
        <v>0</v>
      </c>
      <c r="AH21" s="4">
        <v>0</v>
      </c>
      <c r="AI21" s="4">
        <v>0</v>
      </c>
      <c r="AJ21" s="4">
        <v>1</v>
      </c>
      <c r="AL21" s="4">
        <v>1641.1498959999999</v>
      </c>
      <c r="AM21" s="4">
        <v>128.0765284</v>
      </c>
      <c r="AN21" s="4">
        <v>12.813822460000001</v>
      </c>
      <c r="AO21" s="4">
        <v>74919.595249999998</v>
      </c>
      <c r="AP21" s="4">
        <v>268.770107</v>
      </c>
      <c r="AQ21" s="4">
        <v>2</v>
      </c>
      <c r="AR21" s="4">
        <v>2</v>
      </c>
      <c r="AS21" s="4">
        <v>1</v>
      </c>
      <c r="AU21" s="4">
        <v>8464.0494629999994</v>
      </c>
      <c r="AV21" s="4">
        <v>684.29083260000004</v>
      </c>
      <c r="AW21" s="4">
        <v>12.36908206</v>
      </c>
      <c r="AX21" s="4">
        <v>92143.794160000005</v>
      </c>
      <c r="AY21" s="4">
        <v>338.13306219999998</v>
      </c>
      <c r="AZ21" s="4">
        <v>8</v>
      </c>
      <c r="BA21" s="4">
        <v>9</v>
      </c>
      <c r="BB21" s="4">
        <v>1</v>
      </c>
      <c r="BD21" s="4">
        <v>17651.023880000001</v>
      </c>
      <c r="BE21" s="4">
        <v>1373.6449070000001</v>
      </c>
      <c r="BF21" s="4">
        <v>12.849772010000001</v>
      </c>
      <c r="BG21" s="4">
        <v>102063.14350000001</v>
      </c>
      <c r="BH21" s="4">
        <v>402.9475645</v>
      </c>
      <c r="BI21" s="4">
        <v>14</v>
      </c>
      <c r="BJ21" s="4">
        <v>13</v>
      </c>
      <c r="BK21" s="4">
        <v>1.1069152040000001</v>
      </c>
      <c r="BM21" s="4">
        <v>18318.823840000001</v>
      </c>
      <c r="BN21" s="4">
        <v>1459.593251</v>
      </c>
      <c r="BO21" s="4">
        <v>12.550636170000001</v>
      </c>
      <c r="BP21" s="4">
        <v>108574.1931</v>
      </c>
      <c r="BQ21" s="4">
        <v>314.46453489999999</v>
      </c>
      <c r="BR21" s="4">
        <v>12</v>
      </c>
      <c r="BS21" s="4">
        <v>12</v>
      </c>
      <c r="BT21" s="4">
        <v>1</v>
      </c>
      <c r="BV21" s="4">
        <v>29747.023109999998</v>
      </c>
      <c r="BW21" s="4">
        <v>1254.2537560000001</v>
      </c>
      <c r="BX21" s="4">
        <v>23.716909730000001</v>
      </c>
      <c r="BY21" s="4">
        <v>109167.9681</v>
      </c>
      <c r="BZ21" s="4">
        <v>380.01544819999998</v>
      </c>
      <c r="CA21" s="4">
        <v>12</v>
      </c>
      <c r="CB21" s="4">
        <v>9</v>
      </c>
      <c r="CC21" s="4">
        <v>1.4150374990000001</v>
      </c>
      <c r="CE21" s="4">
        <v>27072.673279999999</v>
      </c>
      <c r="CF21" s="4">
        <v>1236.4838769999999</v>
      </c>
      <c r="CG21" s="4">
        <v>21.894885810000002</v>
      </c>
      <c r="CH21" s="4">
        <v>108616.7181</v>
      </c>
      <c r="CI21" s="4">
        <v>376.551379</v>
      </c>
      <c r="CJ21" s="4">
        <v>10</v>
      </c>
      <c r="CK21" s="4">
        <v>10</v>
      </c>
      <c r="CL21" s="4">
        <v>1</v>
      </c>
      <c r="CN21" s="4">
        <v>28372.048200000001</v>
      </c>
      <c r="CO21" s="4">
        <v>2145.1413870000001</v>
      </c>
      <c r="CP21" s="4">
        <v>13.226190300000001</v>
      </c>
      <c r="CQ21" s="4">
        <v>109736.54300000001</v>
      </c>
      <c r="CR21" s="4">
        <v>519.13674300000002</v>
      </c>
      <c r="CS21" s="4">
        <v>12</v>
      </c>
      <c r="CT21" s="4">
        <v>9</v>
      </c>
      <c r="CU21" s="4">
        <v>1.4150374990000001</v>
      </c>
      <c r="CW21" s="4">
        <v>19967.848730000002</v>
      </c>
      <c r="CX21" s="4">
        <v>1274.0928510000001</v>
      </c>
      <c r="CY21" s="4">
        <v>15.67220844</v>
      </c>
      <c r="CZ21" s="4">
        <v>109681.41800000001</v>
      </c>
      <c r="DA21" s="4">
        <v>517.36192170000004</v>
      </c>
      <c r="DB21" s="4">
        <v>9</v>
      </c>
      <c r="DC21" s="4">
        <v>9</v>
      </c>
      <c r="DD21" s="4">
        <v>1</v>
      </c>
      <c r="DF21" s="4">
        <v>18786.59881</v>
      </c>
      <c r="DG21" s="4">
        <v>1451.1673920000001</v>
      </c>
      <c r="DH21" s="4">
        <v>12.94585236</v>
      </c>
      <c r="DI21" s="4">
        <v>108426.1431</v>
      </c>
      <c r="DJ21" s="4">
        <v>420.13683939999999</v>
      </c>
      <c r="DK21" s="4">
        <v>10</v>
      </c>
      <c r="DL21" s="4">
        <v>9</v>
      </c>
      <c r="DM21" s="4">
        <v>1.152003093</v>
      </c>
      <c r="DO21" s="4">
        <v>16398.898959999999</v>
      </c>
      <c r="DP21" s="4">
        <v>1070.518059</v>
      </c>
      <c r="DQ21" s="4">
        <v>15.318656989999999</v>
      </c>
      <c r="DR21" s="4">
        <v>103770.4434</v>
      </c>
      <c r="DS21" s="4">
        <v>420.64636430000002</v>
      </c>
      <c r="DT21" s="4">
        <v>8</v>
      </c>
      <c r="DU21" s="4">
        <v>9</v>
      </c>
      <c r="DV21" s="4">
        <v>1</v>
      </c>
    </row>
    <row r="22" spans="2:126" x14ac:dyDescent="0.3">
      <c r="B22" s="4">
        <v>0</v>
      </c>
      <c r="C22" s="4">
        <v>0</v>
      </c>
      <c r="D22" s="4">
        <v>0</v>
      </c>
      <c r="E22" s="4">
        <v>65187.670870000002</v>
      </c>
      <c r="F22" s="4">
        <v>0</v>
      </c>
      <c r="G22" s="4">
        <v>0</v>
      </c>
      <c r="H22" s="4">
        <v>0</v>
      </c>
      <c r="I22" s="4">
        <v>1</v>
      </c>
      <c r="J22" s="1"/>
      <c r="K22" s="4">
        <v>0</v>
      </c>
      <c r="L22" s="4">
        <v>0</v>
      </c>
      <c r="M22" s="4">
        <v>0</v>
      </c>
      <c r="N22" s="4">
        <v>66973.720749999993</v>
      </c>
      <c r="O22" s="4">
        <v>0</v>
      </c>
      <c r="P22" s="4">
        <v>0</v>
      </c>
      <c r="Q22" s="4">
        <v>0</v>
      </c>
      <c r="R22" s="4">
        <v>1</v>
      </c>
      <c r="S22" s="1"/>
      <c r="T22" s="4">
        <v>474.07496989999999</v>
      </c>
      <c r="U22" s="4">
        <v>20.258218790000001</v>
      </c>
      <c r="V22" s="4">
        <v>23.401611710000001</v>
      </c>
      <c r="W22" s="4">
        <v>67865.170700000002</v>
      </c>
      <c r="X22" s="4">
        <v>214.5408984</v>
      </c>
      <c r="Y22" s="4">
        <v>1</v>
      </c>
      <c r="Z22" s="4">
        <v>1</v>
      </c>
      <c r="AA22" s="4">
        <v>1</v>
      </c>
      <c r="AB22" s="1"/>
      <c r="AC22" s="4">
        <v>2513.6998410000001</v>
      </c>
      <c r="AD22" s="4">
        <v>127.8612062</v>
      </c>
      <c r="AE22" s="4">
        <v>19.659597430000002</v>
      </c>
      <c r="AF22" s="4">
        <v>69811.870569999999</v>
      </c>
      <c r="AG22" s="4">
        <v>275.12918819999999</v>
      </c>
      <c r="AH22" s="4">
        <v>1</v>
      </c>
      <c r="AI22" s="4">
        <v>1</v>
      </c>
      <c r="AJ22" s="4">
        <v>1</v>
      </c>
      <c r="AL22" s="4">
        <v>7906.4994989999996</v>
      </c>
      <c r="AM22" s="4">
        <v>496.91111710000001</v>
      </c>
      <c r="AN22" s="4">
        <v>15.91129525</v>
      </c>
      <c r="AO22" s="4">
        <v>77593.945080000005</v>
      </c>
      <c r="AP22" s="4">
        <v>305.78520900000001</v>
      </c>
      <c r="AQ22" s="4">
        <v>5</v>
      </c>
      <c r="AR22" s="4">
        <v>5</v>
      </c>
      <c r="AS22" s="4">
        <v>1</v>
      </c>
      <c r="AU22" s="4">
        <v>17457.298889999998</v>
      </c>
      <c r="AV22" s="4">
        <v>1204.817292</v>
      </c>
      <c r="AW22" s="4">
        <v>14.489581960000001</v>
      </c>
      <c r="AX22" s="4">
        <v>93225.819090000005</v>
      </c>
      <c r="AY22" s="4">
        <v>423.2052559</v>
      </c>
      <c r="AZ22" s="4">
        <v>9</v>
      </c>
      <c r="BA22" s="4">
        <v>9</v>
      </c>
      <c r="BB22" s="4">
        <v>1</v>
      </c>
      <c r="BD22" s="4">
        <v>20285.99871</v>
      </c>
      <c r="BE22" s="4">
        <v>1185.4203620000001</v>
      </c>
      <c r="BF22" s="4">
        <v>17.112915690000001</v>
      </c>
      <c r="BG22" s="4">
        <v>104181.5184</v>
      </c>
      <c r="BH22" s="4">
        <v>410.23394459999997</v>
      </c>
      <c r="BI22" s="4">
        <v>12</v>
      </c>
      <c r="BJ22" s="4">
        <v>11</v>
      </c>
      <c r="BK22" s="4">
        <v>1.1255308820000001</v>
      </c>
      <c r="BM22" s="4">
        <v>28567.348190000001</v>
      </c>
      <c r="BN22" s="4">
        <v>1783.664698</v>
      </c>
      <c r="BO22" s="4">
        <v>16.016097769999998</v>
      </c>
      <c r="BP22" s="4">
        <v>109857.818</v>
      </c>
      <c r="BQ22" s="4">
        <v>473.61699800000002</v>
      </c>
      <c r="BR22" s="4">
        <v>10</v>
      </c>
      <c r="BS22" s="4">
        <v>12</v>
      </c>
      <c r="BT22" s="4">
        <v>1</v>
      </c>
      <c r="BV22" s="4">
        <v>34223.172830000003</v>
      </c>
      <c r="BW22" s="4">
        <v>2251.9644680000001</v>
      </c>
      <c r="BX22" s="4">
        <v>15.19703056</v>
      </c>
      <c r="BY22" s="4">
        <v>111667.4929</v>
      </c>
      <c r="BZ22" s="4">
        <v>497.67435060000003</v>
      </c>
      <c r="CA22" s="4">
        <v>11</v>
      </c>
      <c r="CB22" s="4">
        <v>11</v>
      </c>
      <c r="CC22" s="4">
        <v>1</v>
      </c>
      <c r="CE22" s="4">
        <v>44923.722150000001</v>
      </c>
      <c r="CF22" s="4">
        <v>2521.8043309999998</v>
      </c>
      <c r="CG22" s="4">
        <v>17.814118879999999</v>
      </c>
      <c r="CH22" s="4">
        <v>115370.3177</v>
      </c>
      <c r="CI22" s="4">
        <v>446.98790509999998</v>
      </c>
      <c r="CJ22" s="4">
        <v>12</v>
      </c>
      <c r="CK22" s="4">
        <v>10</v>
      </c>
      <c r="CL22" s="4">
        <v>1.2630344060000001</v>
      </c>
      <c r="CN22" s="4">
        <v>55781.771460000004</v>
      </c>
      <c r="CO22" s="4">
        <v>2647.1310490000001</v>
      </c>
      <c r="CP22" s="4">
        <v>21.072538699999999</v>
      </c>
      <c r="CQ22" s="4">
        <v>111995.0929</v>
      </c>
      <c r="CR22" s="4">
        <v>466.0070399</v>
      </c>
      <c r="CS22" s="4">
        <v>11</v>
      </c>
      <c r="CT22" s="4">
        <v>11</v>
      </c>
      <c r="CU22" s="4">
        <v>1</v>
      </c>
      <c r="CW22" s="4">
        <v>61462.7961</v>
      </c>
      <c r="CX22" s="4">
        <v>2922.8123500000002</v>
      </c>
      <c r="CY22" s="4">
        <v>21.028649380000001</v>
      </c>
      <c r="CZ22" s="4">
        <v>112699.1179</v>
      </c>
      <c r="DA22" s="4">
        <v>485.87728390000001</v>
      </c>
      <c r="DB22" s="4">
        <v>11</v>
      </c>
      <c r="DC22" s="4">
        <v>10</v>
      </c>
      <c r="DD22" s="4">
        <v>1.137503524</v>
      </c>
      <c r="DF22" s="4">
        <v>66299.620790000001</v>
      </c>
      <c r="DG22" s="4">
        <v>2650.5750480000002</v>
      </c>
      <c r="DH22" s="4">
        <v>25.013296969999999</v>
      </c>
      <c r="DI22" s="4">
        <v>112338.44289999999</v>
      </c>
      <c r="DJ22" s="4">
        <v>536.01591089999999</v>
      </c>
      <c r="DK22" s="4">
        <v>10</v>
      </c>
      <c r="DL22" s="4">
        <v>8</v>
      </c>
      <c r="DM22" s="4">
        <v>1.3219280950000001</v>
      </c>
      <c r="DO22" s="4">
        <v>71716.045450000005</v>
      </c>
      <c r="DP22" s="4">
        <v>2365.5150960000001</v>
      </c>
      <c r="DQ22" s="4">
        <v>30.31730619</v>
      </c>
      <c r="DR22" s="4">
        <v>115299.4427</v>
      </c>
      <c r="DS22" s="4">
        <v>519.57192269999996</v>
      </c>
      <c r="DT22" s="4">
        <v>9</v>
      </c>
      <c r="DU22" s="4">
        <v>8</v>
      </c>
      <c r="DV22" s="4">
        <v>1.169925001</v>
      </c>
    </row>
    <row r="23" spans="2:126" x14ac:dyDescent="0.3">
      <c r="B23" s="4">
        <v>0</v>
      </c>
      <c r="C23" s="4">
        <v>0</v>
      </c>
      <c r="D23" s="4">
        <v>0</v>
      </c>
      <c r="E23" s="4">
        <v>67265.095730000001</v>
      </c>
      <c r="F23" s="4">
        <v>0</v>
      </c>
      <c r="G23" s="4">
        <v>0</v>
      </c>
      <c r="H23" s="4">
        <v>0</v>
      </c>
      <c r="I23" s="4">
        <v>1</v>
      </c>
      <c r="J23" s="1"/>
      <c r="K23" s="4">
        <v>0</v>
      </c>
      <c r="L23" s="4">
        <v>0</v>
      </c>
      <c r="M23" s="4">
        <v>0</v>
      </c>
      <c r="N23" s="4">
        <v>66608.320779999995</v>
      </c>
      <c r="O23" s="4">
        <v>0</v>
      </c>
      <c r="P23" s="4">
        <v>0</v>
      </c>
      <c r="Q23" s="4">
        <v>0</v>
      </c>
      <c r="R23" s="4">
        <v>1</v>
      </c>
      <c r="S23" s="1"/>
      <c r="T23" s="4">
        <v>444.1499718</v>
      </c>
      <c r="U23" s="4">
        <v>17.354537759999999</v>
      </c>
      <c r="V23" s="4">
        <v>25.592728430000001</v>
      </c>
      <c r="W23" s="4">
        <v>67929.745689999996</v>
      </c>
      <c r="X23" s="4">
        <v>215.85828000000001</v>
      </c>
      <c r="Y23" s="4">
        <v>1</v>
      </c>
      <c r="Z23" s="4">
        <v>1</v>
      </c>
      <c r="AA23" s="4">
        <v>1</v>
      </c>
      <c r="AB23" s="1"/>
      <c r="AC23" s="4">
        <v>1209.599923</v>
      </c>
      <c r="AD23" s="4">
        <v>86.951067570000006</v>
      </c>
      <c r="AE23" s="4">
        <v>13.91127167</v>
      </c>
      <c r="AF23" s="4">
        <v>70136.320550000004</v>
      </c>
      <c r="AG23" s="4">
        <v>250.3351174</v>
      </c>
      <c r="AH23" s="4">
        <v>2</v>
      </c>
      <c r="AI23" s="4">
        <v>3</v>
      </c>
      <c r="AJ23" s="4">
        <v>1</v>
      </c>
      <c r="AL23" s="4">
        <v>8854.6494380000004</v>
      </c>
      <c r="AM23" s="4">
        <v>795.31849190000003</v>
      </c>
      <c r="AN23" s="4">
        <v>11.13346355</v>
      </c>
      <c r="AO23" s="4">
        <v>86280.069529999993</v>
      </c>
      <c r="AP23" s="4">
        <v>309.74617660000001</v>
      </c>
      <c r="AQ23" s="4">
        <v>14</v>
      </c>
      <c r="AR23" s="4">
        <v>14</v>
      </c>
      <c r="AS23" s="4">
        <v>1</v>
      </c>
      <c r="AU23" s="4">
        <v>28313.7732</v>
      </c>
      <c r="AV23" s="4">
        <v>2100.347953</v>
      </c>
      <c r="AW23" s="4">
        <v>13.48051553</v>
      </c>
      <c r="AX23" s="4">
        <v>106929.89320000001</v>
      </c>
      <c r="AY23" s="4">
        <v>434.09050100000002</v>
      </c>
      <c r="AZ23" s="4">
        <v>19</v>
      </c>
      <c r="BA23" s="4">
        <v>17</v>
      </c>
      <c r="BB23" s="4">
        <v>1.160464672</v>
      </c>
      <c r="BD23" s="4">
        <v>35541.447749999999</v>
      </c>
      <c r="BE23" s="4">
        <v>2150.0291179999999</v>
      </c>
      <c r="BF23" s="4">
        <v>16.530682049999999</v>
      </c>
      <c r="BG23" s="4">
        <v>110818.568</v>
      </c>
      <c r="BH23" s="4">
        <v>403.91380839999999</v>
      </c>
      <c r="BI23" s="4">
        <v>14</v>
      </c>
      <c r="BJ23" s="4">
        <v>10</v>
      </c>
      <c r="BK23" s="4">
        <v>1.4854268269999999</v>
      </c>
      <c r="BM23" s="4">
        <v>39382.872499999998</v>
      </c>
      <c r="BN23" s="4">
        <v>2085.5518579999998</v>
      </c>
      <c r="BO23" s="4">
        <v>18.883669730000001</v>
      </c>
      <c r="BP23" s="4">
        <v>114793.8677</v>
      </c>
      <c r="BQ23" s="4">
        <v>403.40657490000001</v>
      </c>
      <c r="BR23" s="4">
        <v>13</v>
      </c>
      <c r="BS23" s="4">
        <v>13</v>
      </c>
      <c r="BT23" s="4">
        <v>1</v>
      </c>
      <c r="BV23" s="4">
        <v>52222.271690000001</v>
      </c>
      <c r="BW23" s="4">
        <v>2526.788262</v>
      </c>
      <c r="BX23" s="4">
        <v>20.667450639999998</v>
      </c>
      <c r="BY23" s="4">
        <v>117614.6925</v>
      </c>
      <c r="BZ23" s="4">
        <v>427.65890430000002</v>
      </c>
      <c r="CA23" s="4">
        <v>20</v>
      </c>
      <c r="CB23" s="4">
        <v>9</v>
      </c>
      <c r="CC23" s="4">
        <v>2.1520030929999998</v>
      </c>
      <c r="CE23" s="4">
        <v>60601.271159999997</v>
      </c>
      <c r="CF23" s="4">
        <v>2946.8294420000002</v>
      </c>
      <c r="CG23" s="4">
        <v>20.564906229999998</v>
      </c>
      <c r="CH23" s="4">
        <v>118271.4675</v>
      </c>
      <c r="CI23" s="4">
        <v>438.81600680000003</v>
      </c>
      <c r="CJ23" s="4">
        <v>16</v>
      </c>
      <c r="CK23" s="4">
        <v>9</v>
      </c>
      <c r="CL23" s="4">
        <v>1.830074999</v>
      </c>
      <c r="CN23" s="4">
        <v>71259.295480000001</v>
      </c>
      <c r="CO23" s="4">
        <v>2604.7494409999999</v>
      </c>
      <c r="CP23" s="4">
        <v>27.357447270000002</v>
      </c>
      <c r="CQ23" s="4">
        <v>117247.7176</v>
      </c>
      <c r="CR23" s="4">
        <v>531.75601270000004</v>
      </c>
      <c r="CS23" s="4">
        <v>17</v>
      </c>
      <c r="CT23" s="4">
        <v>8</v>
      </c>
      <c r="CU23" s="4">
        <v>2.0874628409999998</v>
      </c>
      <c r="CW23" s="4">
        <v>80178.519910000003</v>
      </c>
      <c r="CX23" s="4">
        <v>4097.2720040000004</v>
      </c>
      <c r="CY23" s="4">
        <v>19.568756929999999</v>
      </c>
      <c r="CZ23" s="4">
        <v>120348.8924</v>
      </c>
      <c r="DA23" s="4">
        <v>607.96073190000004</v>
      </c>
      <c r="DB23" s="4">
        <v>19</v>
      </c>
      <c r="DC23" s="4">
        <v>7</v>
      </c>
      <c r="DD23" s="4">
        <v>2.440572591</v>
      </c>
      <c r="DF23" s="4">
        <v>85601.244569999995</v>
      </c>
      <c r="DG23" s="4">
        <v>3869.5424670000002</v>
      </c>
      <c r="DH23" s="4">
        <v>22.121800010000001</v>
      </c>
      <c r="DI23" s="4">
        <v>118545.5175</v>
      </c>
      <c r="DJ23" s="4">
        <v>627.05811140000003</v>
      </c>
      <c r="DK23" s="4">
        <v>20</v>
      </c>
      <c r="DL23" s="4">
        <v>12</v>
      </c>
      <c r="DM23" s="4">
        <v>1.7369655939999999</v>
      </c>
      <c r="DO23" s="4">
        <v>92991.144100000005</v>
      </c>
      <c r="DP23" s="4">
        <v>4213.5664649999999</v>
      </c>
      <c r="DQ23" s="4">
        <v>22.069461789999998</v>
      </c>
      <c r="DR23" s="4">
        <v>121454.5423</v>
      </c>
      <c r="DS23" s="4">
        <v>682.05098450000003</v>
      </c>
      <c r="DT23" s="4">
        <v>21</v>
      </c>
      <c r="DU23" s="4">
        <v>11</v>
      </c>
      <c r="DV23" s="4">
        <v>1.9328858040000001</v>
      </c>
    </row>
    <row r="24" spans="2:126" x14ac:dyDescent="0.3">
      <c r="B24" s="4">
        <v>0</v>
      </c>
      <c r="C24" s="4">
        <v>0</v>
      </c>
      <c r="D24" s="4">
        <v>0</v>
      </c>
      <c r="E24" s="4">
        <v>64256.84592</v>
      </c>
      <c r="F24" s="4">
        <v>0</v>
      </c>
      <c r="G24" s="4">
        <v>0</v>
      </c>
      <c r="H24" s="4">
        <v>0</v>
      </c>
      <c r="I24" s="4">
        <v>1</v>
      </c>
      <c r="J24" s="1"/>
      <c r="K24" s="4">
        <v>0</v>
      </c>
      <c r="L24" s="4">
        <v>0</v>
      </c>
      <c r="M24" s="4">
        <v>0</v>
      </c>
      <c r="N24" s="4">
        <v>65617.645839999997</v>
      </c>
      <c r="O24" s="4">
        <v>0</v>
      </c>
      <c r="P24" s="4">
        <v>0</v>
      </c>
      <c r="Q24" s="4">
        <v>0</v>
      </c>
      <c r="R24" s="4">
        <v>1</v>
      </c>
      <c r="S24" s="1"/>
      <c r="T24" s="4">
        <v>51.974996699999998</v>
      </c>
      <c r="U24" s="4">
        <v>1.25499</v>
      </c>
      <c r="V24" s="4">
        <v>41.414670000000001</v>
      </c>
      <c r="W24" s="4">
        <v>67124.920740000001</v>
      </c>
      <c r="X24" s="4">
        <v>0</v>
      </c>
      <c r="Y24" s="4">
        <v>0</v>
      </c>
      <c r="Z24" s="4">
        <v>1</v>
      </c>
      <c r="AA24" s="4">
        <v>1</v>
      </c>
      <c r="AB24" s="1"/>
      <c r="AC24" s="4">
        <v>0</v>
      </c>
      <c r="AD24" s="4">
        <v>0</v>
      </c>
      <c r="AE24" s="4">
        <v>0</v>
      </c>
      <c r="AF24" s="4">
        <v>69107.845619999993</v>
      </c>
      <c r="AG24" s="4">
        <v>0</v>
      </c>
      <c r="AH24" s="4">
        <v>0</v>
      </c>
      <c r="AI24" s="4">
        <v>0</v>
      </c>
      <c r="AJ24" s="4">
        <v>1</v>
      </c>
      <c r="AL24" s="4">
        <v>2003.3998730000001</v>
      </c>
      <c r="AM24" s="4">
        <v>141.8291725</v>
      </c>
      <c r="AN24" s="4">
        <v>14.125442870000001</v>
      </c>
      <c r="AO24" s="4">
        <v>77804.995060000001</v>
      </c>
      <c r="AP24" s="4">
        <v>264.64522579999999</v>
      </c>
      <c r="AQ24" s="4">
        <v>2</v>
      </c>
      <c r="AR24" s="4">
        <v>2</v>
      </c>
      <c r="AS24" s="4">
        <v>1</v>
      </c>
      <c r="AU24" s="4">
        <v>6022.799618</v>
      </c>
      <c r="AV24" s="4">
        <v>439.50772970000003</v>
      </c>
      <c r="AW24" s="4">
        <v>13.70351239</v>
      </c>
      <c r="AX24" s="4">
        <v>91816.194180000006</v>
      </c>
      <c r="AY24" s="4">
        <v>315.42220700000001</v>
      </c>
      <c r="AZ24" s="4">
        <v>6</v>
      </c>
      <c r="BA24" s="4">
        <v>7</v>
      </c>
      <c r="BB24" s="4">
        <v>1</v>
      </c>
      <c r="BD24" s="4">
        <v>8462.4744630000005</v>
      </c>
      <c r="BE24" s="4">
        <v>629.52471509999998</v>
      </c>
      <c r="BF24" s="4">
        <v>13.44264055</v>
      </c>
      <c r="BG24" s="4">
        <v>95564.693939999997</v>
      </c>
      <c r="BH24" s="4">
        <v>320.9340952</v>
      </c>
      <c r="BI24" s="4">
        <v>8</v>
      </c>
      <c r="BJ24" s="4">
        <v>8</v>
      </c>
      <c r="BK24" s="4">
        <v>1</v>
      </c>
      <c r="BM24" s="4">
        <v>12160.57423</v>
      </c>
      <c r="BN24" s="4">
        <v>782.91636570000003</v>
      </c>
      <c r="BO24" s="4">
        <v>15.532405199999999</v>
      </c>
      <c r="BP24" s="4">
        <v>97579.11881</v>
      </c>
      <c r="BQ24" s="4">
        <v>331.43380639999998</v>
      </c>
      <c r="BR24" s="4">
        <v>7</v>
      </c>
      <c r="BS24" s="4">
        <v>7</v>
      </c>
      <c r="BT24" s="4">
        <v>1</v>
      </c>
      <c r="BV24" s="4">
        <v>8497.1244609999994</v>
      </c>
      <c r="BW24" s="4">
        <v>514.62241240000003</v>
      </c>
      <c r="BX24" s="4">
        <v>16.511376609999999</v>
      </c>
      <c r="BY24" s="4">
        <v>96889.268849999993</v>
      </c>
      <c r="BZ24" s="4">
        <v>342.95228170000001</v>
      </c>
      <c r="CA24" s="4">
        <v>5</v>
      </c>
      <c r="CB24" s="4">
        <v>5</v>
      </c>
      <c r="CC24" s="4">
        <v>1</v>
      </c>
      <c r="CE24" s="4">
        <v>9459.4493999999995</v>
      </c>
      <c r="CF24" s="4">
        <v>544.70522889999995</v>
      </c>
      <c r="CG24" s="4">
        <v>17.36618064</v>
      </c>
      <c r="CH24" s="4">
        <v>97248.368830000007</v>
      </c>
      <c r="CI24" s="4">
        <v>348.3812456</v>
      </c>
      <c r="CJ24" s="4">
        <v>5</v>
      </c>
      <c r="CK24" s="4">
        <v>5</v>
      </c>
      <c r="CL24" s="4">
        <v>1</v>
      </c>
      <c r="CN24" s="4">
        <v>5726.6996369999997</v>
      </c>
      <c r="CO24" s="4">
        <v>287.90620539999998</v>
      </c>
      <c r="CP24" s="4">
        <v>19.89085171</v>
      </c>
      <c r="CQ24" s="4">
        <v>96208.868900000001</v>
      </c>
      <c r="CR24" s="4">
        <v>277.18237699999997</v>
      </c>
      <c r="CS24" s="4">
        <v>4</v>
      </c>
      <c r="CT24" s="4">
        <v>4</v>
      </c>
      <c r="CU24" s="4">
        <v>1</v>
      </c>
      <c r="CW24" s="4">
        <v>5438.474655</v>
      </c>
      <c r="CX24" s="4">
        <v>233.85244599999999</v>
      </c>
      <c r="CY24" s="4">
        <v>23.256009280000001</v>
      </c>
      <c r="CZ24" s="4">
        <v>97134.968840000001</v>
      </c>
      <c r="DA24" s="4">
        <v>273.8640087</v>
      </c>
      <c r="DB24" s="4">
        <v>4</v>
      </c>
      <c r="DC24" s="4">
        <v>4</v>
      </c>
      <c r="DD24" s="4">
        <v>1</v>
      </c>
      <c r="DF24" s="4">
        <v>5917.274625</v>
      </c>
      <c r="DG24" s="4">
        <v>313.2213276</v>
      </c>
      <c r="DH24" s="4">
        <v>18.89167213</v>
      </c>
      <c r="DI24" s="4">
        <v>95511.143939999994</v>
      </c>
      <c r="DJ24" s="4">
        <v>309.09463590000001</v>
      </c>
      <c r="DK24" s="4">
        <v>3</v>
      </c>
      <c r="DL24" s="4">
        <v>3</v>
      </c>
      <c r="DM24" s="4">
        <v>1</v>
      </c>
      <c r="DO24" s="4">
        <v>5855.8496290000003</v>
      </c>
      <c r="DP24" s="4">
        <v>377.09968479999998</v>
      </c>
      <c r="DQ24" s="4">
        <v>15.528651610000001</v>
      </c>
      <c r="DR24" s="4">
        <v>94033.794039999993</v>
      </c>
      <c r="DS24" s="4">
        <v>343.649629</v>
      </c>
      <c r="DT24" s="4">
        <v>3</v>
      </c>
      <c r="DU24" s="4">
        <v>3</v>
      </c>
      <c r="DV24" s="4">
        <v>1</v>
      </c>
    </row>
    <row r="25" spans="2:126" x14ac:dyDescent="0.3">
      <c r="B25" s="4">
        <v>0</v>
      </c>
      <c r="C25" s="4">
        <v>0</v>
      </c>
      <c r="D25" s="4">
        <v>0</v>
      </c>
      <c r="E25" s="4">
        <v>64300.945919999998</v>
      </c>
      <c r="F25" s="4">
        <v>0</v>
      </c>
      <c r="G25" s="4">
        <v>0</v>
      </c>
      <c r="H25" s="4">
        <v>0</v>
      </c>
      <c r="I25" s="4">
        <v>1</v>
      </c>
      <c r="J25" s="1"/>
      <c r="K25" s="4">
        <v>0</v>
      </c>
      <c r="L25" s="4">
        <v>0</v>
      </c>
      <c r="M25" s="4">
        <v>0</v>
      </c>
      <c r="N25" s="4">
        <v>63636.295960000003</v>
      </c>
      <c r="O25" s="4">
        <v>0</v>
      </c>
      <c r="P25" s="4">
        <v>0</v>
      </c>
      <c r="Q25" s="4">
        <v>0</v>
      </c>
      <c r="R25" s="4">
        <v>1</v>
      </c>
      <c r="S25" s="1"/>
      <c r="T25" s="4">
        <v>2669.6248310000001</v>
      </c>
      <c r="U25" s="4">
        <v>135.82179070000001</v>
      </c>
      <c r="V25" s="4">
        <v>19.65534998</v>
      </c>
      <c r="W25" s="4">
        <v>65468.020850000001</v>
      </c>
      <c r="X25" s="4">
        <v>295.309574</v>
      </c>
      <c r="Y25" s="4">
        <v>1</v>
      </c>
      <c r="Z25" s="4">
        <v>1</v>
      </c>
      <c r="AA25" s="4">
        <v>1</v>
      </c>
      <c r="AB25" s="1"/>
      <c r="AC25" s="4">
        <v>5353.4246599999997</v>
      </c>
      <c r="AD25" s="4">
        <v>376.55820990000001</v>
      </c>
      <c r="AE25" s="4">
        <v>14.21672538</v>
      </c>
      <c r="AF25" s="4">
        <v>66038.170809999996</v>
      </c>
      <c r="AG25" s="4">
        <v>419.23428869999998</v>
      </c>
      <c r="AH25" s="4">
        <v>1</v>
      </c>
      <c r="AI25" s="4">
        <v>1</v>
      </c>
      <c r="AJ25" s="4">
        <v>1</v>
      </c>
      <c r="AL25" s="4">
        <v>6197.6246069999997</v>
      </c>
      <c r="AM25" s="4">
        <v>396.33353829999999</v>
      </c>
      <c r="AN25" s="4">
        <v>15.637396300000001</v>
      </c>
      <c r="AO25" s="4">
        <v>69246.445609999995</v>
      </c>
      <c r="AP25" s="4">
        <v>398.33825439999998</v>
      </c>
      <c r="AQ25" s="4">
        <v>2</v>
      </c>
      <c r="AR25" s="4">
        <v>1</v>
      </c>
      <c r="AS25" s="4">
        <v>2</v>
      </c>
      <c r="AU25" s="4">
        <v>13554.449140000001</v>
      </c>
      <c r="AV25" s="4">
        <v>924.59776439999996</v>
      </c>
      <c r="AW25" s="4">
        <v>14.65983335</v>
      </c>
      <c r="AX25" s="4">
        <v>81394.419840000002</v>
      </c>
      <c r="AY25" s="4">
        <v>414.32540239999997</v>
      </c>
      <c r="AZ25" s="4">
        <v>8</v>
      </c>
      <c r="BA25" s="4">
        <v>6</v>
      </c>
      <c r="BB25" s="4">
        <v>1.4150374990000001</v>
      </c>
      <c r="BD25" s="4">
        <v>15378.29902</v>
      </c>
      <c r="BE25" s="4">
        <v>833.23576009999999</v>
      </c>
      <c r="BF25" s="4">
        <v>18.456119820000001</v>
      </c>
      <c r="BG25" s="4">
        <v>91946.919169999994</v>
      </c>
      <c r="BH25" s="4">
        <v>342.86041990000001</v>
      </c>
      <c r="BI25" s="4">
        <v>10</v>
      </c>
      <c r="BJ25" s="4">
        <v>6</v>
      </c>
      <c r="BK25" s="4">
        <v>1.7369655939999999</v>
      </c>
      <c r="BM25" s="4">
        <v>15905.923989999999</v>
      </c>
      <c r="BN25" s="4">
        <v>841.21682859999999</v>
      </c>
      <c r="BO25" s="4">
        <v>18.90823323</v>
      </c>
      <c r="BP25" s="4">
        <v>94448.019010000004</v>
      </c>
      <c r="BQ25" s="4">
        <v>367.06043979999998</v>
      </c>
      <c r="BR25" s="4">
        <v>7</v>
      </c>
      <c r="BS25" s="4">
        <v>6</v>
      </c>
      <c r="BT25" s="4">
        <v>1.2223924209999999</v>
      </c>
      <c r="BV25" s="4">
        <v>19870.19874</v>
      </c>
      <c r="BW25" s="4">
        <v>1404.50098</v>
      </c>
      <c r="BX25" s="4">
        <v>14.14751504</v>
      </c>
      <c r="BY25" s="4">
        <v>98443.79376</v>
      </c>
      <c r="BZ25" s="4">
        <v>449.20227870000002</v>
      </c>
      <c r="CA25" s="4">
        <v>12</v>
      </c>
      <c r="CB25" s="4">
        <v>10</v>
      </c>
      <c r="CC25" s="4">
        <v>1.2630344060000001</v>
      </c>
      <c r="CE25" s="4">
        <v>22174.423589999999</v>
      </c>
      <c r="CF25" s="4">
        <v>1650.015457</v>
      </c>
      <c r="CG25" s="4">
        <v>13.438918709999999</v>
      </c>
      <c r="CH25" s="4">
        <v>99245.468710000001</v>
      </c>
      <c r="CI25" s="4">
        <v>501.91128099999997</v>
      </c>
      <c r="CJ25" s="4">
        <v>11</v>
      </c>
      <c r="CK25" s="4">
        <v>9</v>
      </c>
      <c r="CL25" s="4">
        <v>1.289506617</v>
      </c>
      <c r="CN25" s="4">
        <v>29597.398120000002</v>
      </c>
      <c r="CO25" s="4">
        <v>1990.5048670000001</v>
      </c>
      <c r="CP25" s="4">
        <v>14.869292010000001</v>
      </c>
      <c r="CQ25" s="4">
        <v>100393.6436</v>
      </c>
      <c r="CR25" s="4">
        <v>434.3425929</v>
      </c>
      <c r="CS25" s="4">
        <v>13</v>
      </c>
      <c r="CT25" s="4">
        <v>10</v>
      </c>
      <c r="CU25" s="4">
        <v>1.3785116230000001</v>
      </c>
      <c r="CW25" s="4">
        <v>34585.422809999996</v>
      </c>
      <c r="CX25" s="4">
        <v>1687.9477850000001</v>
      </c>
      <c r="CY25" s="4">
        <v>20.48962835</v>
      </c>
      <c r="CZ25" s="4">
        <v>103639.7184</v>
      </c>
      <c r="DA25" s="4">
        <v>484.91520919999999</v>
      </c>
      <c r="DB25" s="4">
        <v>13</v>
      </c>
      <c r="DC25" s="4">
        <v>9</v>
      </c>
      <c r="DD25" s="4">
        <v>1.530514717</v>
      </c>
      <c r="DF25" s="4">
        <v>34305.072820000001</v>
      </c>
      <c r="DG25" s="4">
        <v>1678.91059</v>
      </c>
      <c r="DH25" s="4">
        <v>20.43293611</v>
      </c>
      <c r="DI25" s="4">
        <v>103756.2684</v>
      </c>
      <c r="DJ25" s="4">
        <v>573.49747530000002</v>
      </c>
      <c r="DK25" s="4">
        <v>12</v>
      </c>
      <c r="DL25" s="4">
        <v>9</v>
      </c>
      <c r="DM25" s="4">
        <v>1.4150374990000001</v>
      </c>
      <c r="DO25" s="4">
        <v>41394.147369999999</v>
      </c>
      <c r="DP25" s="4">
        <v>2260.2195120000001</v>
      </c>
      <c r="DQ25" s="4">
        <v>18.314215560000001</v>
      </c>
      <c r="DR25" s="4">
        <v>105887.2433</v>
      </c>
      <c r="DS25" s="4">
        <v>608.919803</v>
      </c>
      <c r="DT25" s="4">
        <v>12</v>
      </c>
      <c r="DU25" s="4">
        <v>10</v>
      </c>
      <c r="DV25" s="4">
        <v>1.2630344060000001</v>
      </c>
    </row>
    <row r="26" spans="2:126" x14ac:dyDescent="0.3">
      <c r="B26" s="4">
        <v>0</v>
      </c>
      <c r="C26" s="4">
        <v>0</v>
      </c>
      <c r="D26" s="4">
        <v>0</v>
      </c>
      <c r="E26" s="4">
        <v>58629.371279999999</v>
      </c>
      <c r="F26" s="4">
        <v>0</v>
      </c>
      <c r="G26" s="4">
        <v>0</v>
      </c>
      <c r="H26" s="4">
        <v>0</v>
      </c>
      <c r="I26" s="4">
        <v>1</v>
      </c>
      <c r="J26" s="1"/>
      <c r="K26" s="4">
        <v>0</v>
      </c>
      <c r="L26" s="4">
        <v>0</v>
      </c>
      <c r="M26" s="4">
        <v>0</v>
      </c>
      <c r="N26" s="4">
        <v>63480.370970000004</v>
      </c>
      <c r="O26" s="4">
        <v>0</v>
      </c>
      <c r="P26" s="4">
        <v>0</v>
      </c>
      <c r="Q26" s="4">
        <v>0</v>
      </c>
      <c r="R26" s="4">
        <v>1</v>
      </c>
      <c r="S26" s="1"/>
      <c r="T26" s="4">
        <v>0</v>
      </c>
      <c r="U26" s="4">
        <v>0</v>
      </c>
      <c r="V26" s="4">
        <v>0</v>
      </c>
      <c r="W26" s="4">
        <v>64554.520909999999</v>
      </c>
      <c r="X26" s="4">
        <v>0</v>
      </c>
      <c r="Y26" s="4">
        <v>0</v>
      </c>
      <c r="Z26" s="4">
        <v>0</v>
      </c>
      <c r="AA26" s="4">
        <v>1</v>
      </c>
      <c r="AB26" s="1"/>
      <c r="AC26" s="4">
        <v>0</v>
      </c>
      <c r="AD26" s="4">
        <v>0</v>
      </c>
      <c r="AE26" s="4">
        <v>0</v>
      </c>
      <c r="AF26" s="4">
        <v>64271.020920000003</v>
      </c>
      <c r="AG26" s="4">
        <v>0</v>
      </c>
      <c r="AH26" s="4">
        <v>0</v>
      </c>
      <c r="AI26" s="4">
        <v>0</v>
      </c>
      <c r="AJ26" s="4">
        <v>1</v>
      </c>
      <c r="AL26" s="4">
        <v>937.12494059999995</v>
      </c>
      <c r="AM26" s="4">
        <v>94.837765149999996</v>
      </c>
      <c r="AN26" s="4">
        <v>9.8813477850000009</v>
      </c>
      <c r="AO26" s="4">
        <v>67091.845740000004</v>
      </c>
      <c r="AP26" s="4">
        <v>238.0018307</v>
      </c>
      <c r="AQ26" s="4">
        <v>3</v>
      </c>
      <c r="AR26" s="4">
        <v>4</v>
      </c>
      <c r="AS26" s="4">
        <v>1</v>
      </c>
      <c r="AU26" s="4">
        <v>8336.4744709999995</v>
      </c>
      <c r="AV26" s="4">
        <v>631.04611629999999</v>
      </c>
      <c r="AW26" s="4">
        <v>13.21056299</v>
      </c>
      <c r="AX26" s="4">
        <v>80384.844899999996</v>
      </c>
      <c r="AY26" s="4">
        <v>284.29332540000001</v>
      </c>
      <c r="AZ26" s="4">
        <v>7</v>
      </c>
      <c r="BA26" s="4">
        <v>7</v>
      </c>
      <c r="BB26" s="4">
        <v>1</v>
      </c>
      <c r="BD26" s="4">
        <v>12762.224190000001</v>
      </c>
      <c r="BE26" s="4">
        <v>785.53083760000004</v>
      </c>
      <c r="BF26" s="4">
        <v>16.24662404</v>
      </c>
      <c r="BG26" s="4">
        <v>87603.069440000007</v>
      </c>
      <c r="BH26" s="4">
        <v>331.46944509999997</v>
      </c>
      <c r="BI26" s="4">
        <v>9</v>
      </c>
      <c r="BJ26" s="4">
        <v>8</v>
      </c>
      <c r="BK26" s="4">
        <v>1.169925001</v>
      </c>
      <c r="BM26" s="4">
        <v>24703.87343</v>
      </c>
      <c r="BN26" s="4">
        <v>1251.1410920000001</v>
      </c>
      <c r="BO26" s="4">
        <v>19.745073999999999</v>
      </c>
      <c r="BP26" s="4">
        <v>91768.944180000006</v>
      </c>
      <c r="BQ26" s="4">
        <v>347.39655629999999</v>
      </c>
      <c r="BR26" s="4">
        <v>13</v>
      </c>
      <c r="BS26" s="4">
        <v>9</v>
      </c>
      <c r="BT26" s="4">
        <v>1.530514717</v>
      </c>
      <c r="BV26" s="4">
        <v>29370.598139999998</v>
      </c>
      <c r="BW26" s="4">
        <v>1656.6469219999999</v>
      </c>
      <c r="BX26" s="4">
        <v>17.72894256</v>
      </c>
      <c r="BY26" s="4">
        <v>96114.368900000001</v>
      </c>
      <c r="BZ26" s="4">
        <v>378.86566340000002</v>
      </c>
      <c r="CA26" s="4">
        <v>14</v>
      </c>
      <c r="CB26" s="4">
        <v>11</v>
      </c>
      <c r="CC26" s="4">
        <v>1.347923303</v>
      </c>
      <c r="CE26" s="4">
        <v>40236.522449999997</v>
      </c>
      <c r="CF26" s="4">
        <v>1976.4898370000001</v>
      </c>
      <c r="CG26" s="4">
        <v>20.357566080000002</v>
      </c>
      <c r="CH26" s="4">
        <v>99006.068719999996</v>
      </c>
      <c r="CI26" s="4">
        <v>499.73821559999999</v>
      </c>
      <c r="CJ26" s="4">
        <v>10</v>
      </c>
      <c r="CK26" s="4">
        <v>8</v>
      </c>
      <c r="CL26" s="4">
        <v>1.3219280950000001</v>
      </c>
      <c r="CN26" s="4">
        <v>42282.447319999999</v>
      </c>
      <c r="CO26" s="4">
        <v>2419.8776330000001</v>
      </c>
      <c r="CP26" s="4">
        <v>17.47296918</v>
      </c>
      <c r="CQ26" s="4">
        <v>100601.5436</v>
      </c>
      <c r="CR26" s="4">
        <v>487.32733860000002</v>
      </c>
      <c r="CS26" s="4">
        <v>10</v>
      </c>
      <c r="CT26" s="4">
        <v>9</v>
      </c>
      <c r="CU26" s="4">
        <v>1.152003093</v>
      </c>
      <c r="CW26" s="4">
        <v>44189.772199999999</v>
      </c>
      <c r="CX26" s="4">
        <v>2532.7742450000001</v>
      </c>
      <c r="CY26" s="4">
        <v>17.44718159</v>
      </c>
      <c r="CZ26" s="4">
        <v>104655.5934</v>
      </c>
      <c r="DA26" s="4">
        <v>462.72555190000003</v>
      </c>
      <c r="DB26" s="4">
        <v>12</v>
      </c>
      <c r="DC26" s="4">
        <v>15</v>
      </c>
      <c r="DD26" s="4">
        <v>1</v>
      </c>
      <c r="DF26" s="4">
        <v>43115.62227</v>
      </c>
      <c r="DG26" s="4">
        <v>1778.495807</v>
      </c>
      <c r="DH26" s="4">
        <v>24.24274608</v>
      </c>
      <c r="DI26" s="4">
        <v>108638.7681</v>
      </c>
      <c r="DJ26" s="4">
        <v>472.55998119999998</v>
      </c>
      <c r="DK26" s="4">
        <v>12</v>
      </c>
      <c r="DL26" s="4">
        <v>10</v>
      </c>
      <c r="DM26" s="4">
        <v>1.2630344060000001</v>
      </c>
      <c r="DO26" s="4">
        <v>49642.421849999999</v>
      </c>
      <c r="DP26" s="4">
        <v>2026.9365210000001</v>
      </c>
      <c r="DQ26" s="4">
        <v>24.491354980000001</v>
      </c>
      <c r="DR26" s="4">
        <v>110735.09299999999</v>
      </c>
      <c r="DS26" s="4">
        <v>514.15548060000003</v>
      </c>
      <c r="DT26" s="4">
        <v>13</v>
      </c>
      <c r="DU26" s="4">
        <v>9</v>
      </c>
      <c r="DV26" s="4">
        <v>1.530514717</v>
      </c>
    </row>
    <row r="27" spans="2:126" x14ac:dyDescent="0.3">
      <c r="B27" s="4">
        <v>0</v>
      </c>
      <c r="C27" s="4">
        <v>0</v>
      </c>
      <c r="D27" s="4">
        <v>0</v>
      </c>
      <c r="E27" s="4">
        <v>64502.545910000001</v>
      </c>
      <c r="F27" s="4">
        <v>0</v>
      </c>
      <c r="G27" s="4">
        <v>0</v>
      </c>
      <c r="H27" s="4">
        <v>0</v>
      </c>
      <c r="I27" s="4">
        <v>1</v>
      </c>
      <c r="J27" s="1"/>
      <c r="K27" s="4">
        <v>0</v>
      </c>
      <c r="L27" s="4">
        <v>0</v>
      </c>
      <c r="M27" s="4">
        <v>0</v>
      </c>
      <c r="N27" s="4">
        <v>64948.270879999996</v>
      </c>
      <c r="O27" s="4">
        <v>0</v>
      </c>
      <c r="P27" s="4">
        <v>0</v>
      </c>
      <c r="Q27" s="4">
        <v>0</v>
      </c>
      <c r="R27" s="4">
        <v>1</v>
      </c>
      <c r="S27" s="1"/>
      <c r="T27" s="4">
        <v>0</v>
      </c>
      <c r="U27" s="4">
        <v>0</v>
      </c>
      <c r="V27" s="4">
        <v>0</v>
      </c>
      <c r="W27" s="4">
        <v>65957.845820000002</v>
      </c>
      <c r="X27" s="4">
        <v>0</v>
      </c>
      <c r="Y27" s="4">
        <v>0</v>
      </c>
      <c r="Z27" s="4">
        <v>0</v>
      </c>
      <c r="AA27" s="4">
        <v>1</v>
      </c>
      <c r="AB27" s="1"/>
      <c r="AC27" s="4">
        <v>69.299995600000003</v>
      </c>
      <c r="AD27" s="4">
        <v>1.7748238789999999</v>
      </c>
      <c r="AE27" s="4">
        <v>39.046125330000002</v>
      </c>
      <c r="AF27" s="4">
        <v>66453.970780000003</v>
      </c>
      <c r="AG27" s="4">
        <v>0</v>
      </c>
      <c r="AH27" s="4">
        <v>0</v>
      </c>
      <c r="AI27" s="4">
        <v>1</v>
      </c>
      <c r="AJ27" s="4">
        <v>1</v>
      </c>
      <c r="AL27" s="4">
        <v>414.22497370000002</v>
      </c>
      <c r="AM27" s="4">
        <v>43.241739819999999</v>
      </c>
      <c r="AN27" s="4">
        <v>9.5792855580000005</v>
      </c>
      <c r="AO27" s="4">
        <v>74776.270260000005</v>
      </c>
      <c r="AP27" s="4">
        <v>238.9429773</v>
      </c>
      <c r="AQ27" s="4">
        <v>1</v>
      </c>
      <c r="AR27" s="4">
        <v>1</v>
      </c>
      <c r="AS27" s="4">
        <v>1</v>
      </c>
      <c r="AU27" s="4">
        <v>10875.374309999999</v>
      </c>
      <c r="AV27" s="4">
        <v>1036.637354</v>
      </c>
      <c r="AW27" s="4">
        <v>10.49101141</v>
      </c>
      <c r="AX27" s="4">
        <v>93016.344100000002</v>
      </c>
      <c r="AY27" s="4">
        <v>320.49702569999999</v>
      </c>
      <c r="AZ27" s="4">
        <v>9</v>
      </c>
      <c r="BA27" s="4">
        <v>9</v>
      </c>
      <c r="BB27" s="4">
        <v>1</v>
      </c>
      <c r="BD27" s="4">
        <v>26174.923340000001</v>
      </c>
      <c r="BE27" s="4">
        <v>1851.0075380000001</v>
      </c>
      <c r="BF27" s="4">
        <v>14.14090586</v>
      </c>
      <c r="BG27" s="4">
        <v>97292.468829999998</v>
      </c>
      <c r="BH27" s="4">
        <v>392.71362370000003</v>
      </c>
      <c r="BI27" s="4">
        <v>12</v>
      </c>
      <c r="BJ27" s="4">
        <v>9</v>
      </c>
      <c r="BK27" s="4">
        <v>1.4150374990000001</v>
      </c>
      <c r="BM27" s="4">
        <v>23817.14849</v>
      </c>
      <c r="BN27" s="4">
        <v>1481.5064990000001</v>
      </c>
      <c r="BO27" s="4">
        <v>16.076303750000001</v>
      </c>
      <c r="BP27" s="4">
        <v>95268.593959999998</v>
      </c>
      <c r="BQ27" s="4">
        <v>408.72232559999998</v>
      </c>
      <c r="BR27" s="4">
        <v>7</v>
      </c>
      <c r="BS27" s="4">
        <v>6</v>
      </c>
      <c r="BT27" s="4">
        <v>1.2223924209999999</v>
      </c>
      <c r="BV27" s="4">
        <v>23187.148529999999</v>
      </c>
      <c r="BW27" s="4">
        <v>1471.492002</v>
      </c>
      <c r="BX27" s="4">
        <v>15.757577</v>
      </c>
      <c r="BY27" s="4">
        <v>97442.093819999995</v>
      </c>
      <c r="BZ27" s="4">
        <v>341.7008452</v>
      </c>
      <c r="CA27" s="4">
        <v>10</v>
      </c>
      <c r="CB27" s="4">
        <v>7</v>
      </c>
      <c r="CC27" s="4">
        <v>1.5145731730000001</v>
      </c>
      <c r="CE27" s="4">
        <v>28069.648219999999</v>
      </c>
      <c r="CF27" s="4">
        <v>1438.546231</v>
      </c>
      <c r="CG27" s="4">
        <v>19.512510349999999</v>
      </c>
      <c r="CH27" s="4">
        <v>101507.1686</v>
      </c>
      <c r="CI27" s="4">
        <v>377.9541519</v>
      </c>
      <c r="CJ27" s="4">
        <v>6</v>
      </c>
      <c r="CK27" s="4">
        <v>8</v>
      </c>
      <c r="CL27" s="4">
        <v>1</v>
      </c>
      <c r="CN27" s="4">
        <v>29550.148130000001</v>
      </c>
      <c r="CO27" s="4">
        <v>1692.1104809999999</v>
      </c>
      <c r="CP27" s="4">
        <v>17.463486249999999</v>
      </c>
      <c r="CQ27" s="4">
        <v>100833.0686</v>
      </c>
      <c r="CR27" s="4">
        <v>504.71978250000001</v>
      </c>
      <c r="CS27" s="4">
        <v>8</v>
      </c>
      <c r="CT27" s="4">
        <v>7</v>
      </c>
      <c r="CU27" s="4">
        <v>1.192645078</v>
      </c>
      <c r="CW27" s="4">
        <v>31870.12298</v>
      </c>
      <c r="CX27" s="4">
        <v>1875.1655820000001</v>
      </c>
      <c r="CY27" s="4">
        <v>16.995898010000001</v>
      </c>
      <c r="CZ27" s="4">
        <v>103920.0684</v>
      </c>
      <c r="DA27" s="4">
        <v>461.07861209999999</v>
      </c>
      <c r="DB27" s="4">
        <v>6</v>
      </c>
      <c r="DC27" s="4">
        <v>7</v>
      </c>
      <c r="DD27" s="4">
        <v>1</v>
      </c>
      <c r="DF27" s="4">
        <v>35936.772720000001</v>
      </c>
      <c r="DG27" s="4">
        <v>2297.8221480000002</v>
      </c>
      <c r="DH27" s="4">
        <v>15.6394927</v>
      </c>
      <c r="DI27" s="4">
        <v>103049.0935</v>
      </c>
      <c r="DJ27" s="4">
        <v>505.62237270000003</v>
      </c>
      <c r="DK27" s="4">
        <v>6</v>
      </c>
      <c r="DL27" s="4">
        <v>6</v>
      </c>
      <c r="DM27" s="4">
        <v>1</v>
      </c>
      <c r="DO27" s="4">
        <v>29713.948120000001</v>
      </c>
      <c r="DP27" s="4">
        <v>1224.133996</v>
      </c>
      <c r="DQ27" s="4">
        <v>24.273444090000002</v>
      </c>
      <c r="DR27" s="4">
        <v>102661.64350000001</v>
      </c>
      <c r="DS27" s="4">
        <v>392.77177239999997</v>
      </c>
      <c r="DT27" s="4">
        <v>8</v>
      </c>
      <c r="DU27" s="4">
        <v>7</v>
      </c>
      <c r="DV27" s="4">
        <v>1.192645078</v>
      </c>
    </row>
    <row r="28" spans="2:126" x14ac:dyDescent="0.3">
      <c r="B28" s="4">
        <v>0</v>
      </c>
      <c r="C28" s="4">
        <v>0</v>
      </c>
      <c r="D28" s="4">
        <v>0</v>
      </c>
      <c r="E28" s="4">
        <v>62409.371039999998</v>
      </c>
      <c r="F28" s="4">
        <v>0</v>
      </c>
      <c r="G28" s="4">
        <v>0</v>
      </c>
      <c r="H28" s="4">
        <v>0</v>
      </c>
      <c r="I28" s="4">
        <v>1</v>
      </c>
      <c r="J28" s="1"/>
      <c r="K28" s="4">
        <v>0</v>
      </c>
      <c r="L28" s="4">
        <v>0</v>
      </c>
      <c r="M28" s="4">
        <v>0</v>
      </c>
      <c r="N28" s="4">
        <v>64319.84592</v>
      </c>
      <c r="O28" s="4">
        <v>0</v>
      </c>
      <c r="P28" s="4">
        <v>0</v>
      </c>
      <c r="Q28" s="4">
        <v>0</v>
      </c>
      <c r="R28" s="4">
        <v>1</v>
      </c>
      <c r="S28" s="1"/>
      <c r="T28" s="4">
        <v>0</v>
      </c>
      <c r="U28" s="4">
        <v>0</v>
      </c>
      <c r="V28" s="4">
        <v>0</v>
      </c>
      <c r="W28" s="4">
        <v>64650.5959</v>
      </c>
      <c r="X28" s="4">
        <v>0</v>
      </c>
      <c r="Y28" s="4">
        <v>0</v>
      </c>
      <c r="Z28" s="4">
        <v>0</v>
      </c>
      <c r="AA28" s="4">
        <v>1</v>
      </c>
      <c r="AB28" s="1"/>
      <c r="AC28" s="4">
        <v>4120.1997389999997</v>
      </c>
      <c r="AD28" s="4">
        <v>255.84854519999999</v>
      </c>
      <c r="AE28" s="4">
        <v>16.10405772</v>
      </c>
      <c r="AF28" s="4">
        <v>68197.495670000004</v>
      </c>
      <c r="AG28" s="4">
        <v>337.31460509999999</v>
      </c>
      <c r="AH28" s="4">
        <v>2</v>
      </c>
      <c r="AI28" s="4">
        <v>2</v>
      </c>
      <c r="AJ28" s="4">
        <v>1</v>
      </c>
      <c r="AL28" s="4">
        <v>14186.024100000001</v>
      </c>
      <c r="AM28" s="4">
        <v>846.72979999999995</v>
      </c>
      <c r="AN28" s="4">
        <v>16.753897290000001</v>
      </c>
      <c r="AO28" s="4">
        <v>74681.770260000005</v>
      </c>
      <c r="AP28" s="4">
        <v>512.26041559999999</v>
      </c>
      <c r="AQ28" s="4">
        <v>5</v>
      </c>
      <c r="AR28" s="4">
        <v>3</v>
      </c>
      <c r="AS28" s="4">
        <v>1.7369655939999999</v>
      </c>
      <c r="AU28" s="4">
        <v>23428.123510000001</v>
      </c>
      <c r="AV28" s="4">
        <v>1365.1223640000001</v>
      </c>
      <c r="AW28" s="4">
        <v>17.16192199</v>
      </c>
      <c r="AX28" s="4">
        <v>81671.619820000007</v>
      </c>
      <c r="AY28" s="4">
        <v>560.32879190000006</v>
      </c>
      <c r="AZ28" s="4">
        <v>8</v>
      </c>
      <c r="BA28" s="4">
        <v>5</v>
      </c>
      <c r="BB28" s="4">
        <v>1.6780719049999999</v>
      </c>
      <c r="BD28" s="4">
        <v>28129.498220000001</v>
      </c>
      <c r="BE28" s="4">
        <v>1607.086951</v>
      </c>
      <c r="BF28" s="4">
        <v>17.503407769999999</v>
      </c>
      <c r="BG28" s="4">
        <v>86273.769530000005</v>
      </c>
      <c r="BH28" s="4">
        <v>665.0381357</v>
      </c>
      <c r="BI28" s="4">
        <v>6</v>
      </c>
      <c r="BJ28" s="4">
        <v>3</v>
      </c>
      <c r="BK28" s="4">
        <v>2</v>
      </c>
      <c r="BM28" s="4">
        <v>29011.498159999999</v>
      </c>
      <c r="BN28" s="4">
        <v>1417.0598440000001</v>
      </c>
      <c r="BO28" s="4">
        <v>20.47302256</v>
      </c>
      <c r="BP28" s="4">
        <v>84341.244649999993</v>
      </c>
      <c r="BQ28" s="4">
        <v>682.79414569999994</v>
      </c>
      <c r="BR28" s="4">
        <v>4</v>
      </c>
      <c r="BS28" s="4">
        <v>4</v>
      </c>
      <c r="BT28" s="4">
        <v>1</v>
      </c>
      <c r="BV28" s="4">
        <v>30247.873080000001</v>
      </c>
      <c r="BW28" s="4">
        <v>1066.5836750000001</v>
      </c>
      <c r="BX28" s="4">
        <v>28.359587529999999</v>
      </c>
      <c r="BY28" s="4">
        <v>84728.694629999998</v>
      </c>
      <c r="BZ28" s="4">
        <v>676.00988970000003</v>
      </c>
      <c r="CA28" s="4">
        <v>3</v>
      </c>
      <c r="CB28" s="4">
        <v>2</v>
      </c>
      <c r="CC28" s="4">
        <v>1.5849625009999999</v>
      </c>
      <c r="CE28" s="4">
        <v>33593.172870000002</v>
      </c>
      <c r="CF28" s="4">
        <v>1182.0950009999999</v>
      </c>
      <c r="CG28" s="4">
        <v>28.41833596</v>
      </c>
      <c r="CH28" s="4">
        <v>84179.019660000005</v>
      </c>
      <c r="CI28" s="4">
        <v>729.21830839999996</v>
      </c>
      <c r="CJ28" s="4">
        <v>3</v>
      </c>
      <c r="CK28" s="4">
        <v>2</v>
      </c>
      <c r="CL28" s="4">
        <v>1.5849625009999999</v>
      </c>
      <c r="CN28" s="4">
        <v>35790.297729999998</v>
      </c>
      <c r="CO28" s="4">
        <v>1638.710184</v>
      </c>
      <c r="CP28" s="4">
        <v>21.840529270000001</v>
      </c>
      <c r="CQ28" s="4">
        <v>84380.619649999993</v>
      </c>
      <c r="CR28" s="4">
        <v>772.76614319999999</v>
      </c>
      <c r="CS28" s="4">
        <v>3</v>
      </c>
      <c r="CT28" s="4">
        <v>2</v>
      </c>
      <c r="CU28" s="4">
        <v>1.5849625009999999</v>
      </c>
      <c r="CW28" s="4">
        <v>36840.822659999998</v>
      </c>
      <c r="CX28" s="4">
        <v>1402.6993339999999</v>
      </c>
      <c r="CY28" s="4">
        <v>26.26423338</v>
      </c>
      <c r="CZ28" s="4">
        <v>82170.894790000006</v>
      </c>
      <c r="DA28" s="4">
        <v>777.24419369999998</v>
      </c>
      <c r="DB28" s="4">
        <v>3</v>
      </c>
      <c r="DC28" s="4">
        <v>2</v>
      </c>
      <c r="DD28" s="4">
        <v>1.5849625009999999</v>
      </c>
      <c r="DF28" s="4">
        <v>36317.922700000003</v>
      </c>
      <c r="DG28" s="4">
        <v>2028.657942</v>
      </c>
      <c r="DH28" s="4">
        <v>17.902437840000001</v>
      </c>
      <c r="DI28" s="4">
        <v>81043.194860000003</v>
      </c>
      <c r="DJ28" s="4">
        <v>795.82596079999996</v>
      </c>
      <c r="DK28" s="4">
        <v>4</v>
      </c>
      <c r="DL28" s="4">
        <v>2</v>
      </c>
      <c r="DM28" s="4">
        <v>2</v>
      </c>
      <c r="DO28" s="4">
        <v>37927.572590000003</v>
      </c>
      <c r="DP28" s="4">
        <v>1782.5179820000001</v>
      </c>
      <c r="DQ28" s="4">
        <v>21.277525929999999</v>
      </c>
      <c r="DR28" s="4">
        <v>80148.594920000003</v>
      </c>
      <c r="DS28" s="4">
        <v>787.93585440000004</v>
      </c>
      <c r="DT28" s="4">
        <v>3</v>
      </c>
      <c r="DU28" s="4">
        <v>2</v>
      </c>
      <c r="DV28" s="4">
        <v>1.5849625009999999</v>
      </c>
    </row>
    <row r="29" spans="2:126" x14ac:dyDescent="0.3">
      <c r="B29" s="4">
        <v>0</v>
      </c>
      <c r="C29" s="4">
        <v>0</v>
      </c>
      <c r="D29" s="4">
        <v>0</v>
      </c>
      <c r="E29" s="4">
        <v>52299.446680000001</v>
      </c>
      <c r="F29" s="4">
        <v>0</v>
      </c>
      <c r="G29" s="4">
        <v>0</v>
      </c>
      <c r="H29" s="4">
        <v>0</v>
      </c>
      <c r="I29" s="4">
        <v>1</v>
      </c>
      <c r="J29" s="1"/>
      <c r="K29" s="4">
        <v>0</v>
      </c>
      <c r="L29" s="4">
        <v>0</v>
      </c>
      <c r="M29" s="4">
        <v>0</v>
      </c>
      <c r="N29" s="4">
        <v>62073.896059999999</v>
      </c>
      <c r="O29" s="4">
        <v>0</v>
      </c>
      <c r="P29" s="4">
        <v>0</v>
      </c>
      <c r="Q29" s="4">
        <v>0</v>
      </c>
      <c r="R29" s="4">
        <v>1</v>
      </c>
      <c r="S29" s="1"/>
      <c r="T29" s="4">
        <v>0</v>
      </c>
      <c r="U29" s="4">
        <v>0</v>
      </c>
      <c r="V29" s="4">
        <v>0</v>
      </c>
      <c r="W29" s="4">
        <v>64089.895929999999</v>
      </c>
      <c r="X29" s="4">
        <v>0</v>
      </c>
      <c r="Y29" s="4">
        <v>0</v>
      </c>
      <c r="Z29" s="4">
        <v>0</v>
      </c>
      <c r="AA29" s="4">
        <v>1</v>
      </c>
      <c r="AB29" s="1"/>
      <c r="AC29" s="4">
        <v>0</v>
      </c>
      <c r="AD29" s="4">
        <v>0</v>
      </c>
      <c r="AE29" s="4">
        <v>0</v>
      </c>
      <c r="AF29" s="4">
        <v>64104.070930000002</v>
      </c>
      <c r="AG29" s="4">
        <v>0</v>
      </c>
      <c r="AH29" s="4">
        <v>0</v>
      </c>
      <c r="AI29" s="4">
        <v>0</v>
      </c>
      <c r="AJ29" s="4">
        <v>1</v>
      </c>
      <c r="AL29" s="4">
        <v>464.62497050000002</v>
      </c>
      <c r="AM29" s="4">
        <v>26.74849103</v>
      </c>
      <c r="AN29" s="4">
        <v>17.370137629999999</v>
      </c>
      <c r="AO29" s="4">
        <v>70841.920509999996</v>
      </c>
      <c r="AP29" s="4">
        <v>224.16594699999999</v>
      </c>
      <c r="AQ29" s="4">
        <v>1</v>
      </c>
      <c r="AR29" s="4">
        <v>1</v>
      </c>
      <c r="AS29" s="4">
        <v>1</v>
      </c>
      <c r="AU29" s="4">
        <v>6988.2745569999997</v>
      </c>
      <c r="AV29" s="4">
        <v>350.56017750000001</v>
      </c>
      <c r="AW29" s="4">
        <v>19.934593270000001</v>
      </c>
      <c r="AX29" s="4">
        <v>77510.470079999999</v>
      </c>
      <c r="AY29" s="4">
        <v>440.17063480000002</v>
      </c>
      <c r="AZ29" s="4">
        <v>3</v>
      </c>
      <c r="BA29" s="4">
        <v>2</v>
      </c>
      <c r="BB29" s="4">
        <v>1.5849625009999999</v>
      </c>
      <c r="BD29" s="4">
        <v>8571.1494559999992</v>
      </c>
      <c r="BE29" s="4">
        <v>362.85781179999998</v>
      </c>
      <c r="BF29" s="4">
        <v>23.621234479999998</v>
      </c>
      <c r="BG29" s="4">
        <v>80261.994909999994</v>
      </c>
      <c r="BH29" s="4">
        <v>432.1705255</v>
      </c>
      <c r="BI29" s="4">
        <v>4</v>
      </c>
      <c r="BJ29" s="4">
        <v>4</v>
      </c>
      <c r="BK29" s="4">
        <v>1</v>
      </c>
      <c r="BM29" s="4">
        <v>8377.4244689999996</v>
      </c>
      <c r="BN29" s="4">
        <v>310.00679650000001</v>
      </c>
      <c r="BO29" s="4">
        <v>27.023357440000002</v>
      </c>
      <c r="BP29" s="4">
        <v>78957.894990000001</v>
      </c>
      <c r="BQ29" s="4">
        <v>431.28220249999998</v>
      </c>
      <c r="BR29" s="4">
        <v>3</v>
      </c>
      <c r="BS29" s="4">
        <v>3</v>
      </c>
      <c r="BT29" s="4">
        <v>1</v>
      </c>
      <c r="BV29" s="4">
        <v>7827.749503</v>
      </c>
      <c r="BW29" s="4">
        <v>301.13267710000002</v>
      </c>
      <c r="BX29" s="4">
        <v>25.994354309999999</v>
      </c>
      <c r="BY29" s="4">
        <v>79972.194929999998</v>
      </c>
      <c r="BZ29" s="4">
        <v>454.47968809999998</v>
      </c>
      <c r="CA29" s="4">
        <v>2</v>
      </c>
      <c r="CB29" s="4">
        <v>2</v>
      </c>
      <c r="CC29" s="4">
        <v>1</v>
      </c>
      <c r="CE29" s="4">
        <v>11454.974270000001</v>
      </c>
      <c r="CF29" s="4">
        <v>529.53451859999996</v>
      </c>
      <c r="CG29" s="4">
        <v>21.632157809999999</v>
      </c>
      <c r="CH29" s="4">
        <v>82621.344760000007</v>
      </c>
      <c r="CI29" s="4">
        <v>495.879884</v>
      </c>
      <c r="CJ29" s="4">
        <v>3</v>
      </c>
      <c r="CK29" s="4">
        <v>3</v>
      </c>
      <c r="CL29" s="4">
        <v>1</v>
      </c>
      <c r="CN29" s="4">
        <v>14633.324070000001</v>
      </c>
      <c r="CO29" s="4">
        <v>650.33337270000004</v>
      </c>
      <c r="CP29" s="4">
        <v>22.501265790000001</v>
      </c>
      <c r="CQ29" s="4">
        <v>83347.419710000002</v>
      </c>
      <c r="CR29" s="4">
        <v>512.8304382</v>
      </c>
      <c r="CS29" s="4">
        <v>4</v>
      </c>
      <c r="CT29" s="4">
        <v>4</v>
      </c>
      <c r="CU29" s="4">
        <v>1</v>
      </c>
      <c r="CW29" s="4">
        <v>17069.84892</v>
      </c>
      <c r="CX29" s="4">
        <v>676.77735210000003</v>
      </c>
      <c r="CY29" s="4">
        <v>25.22225199</v>
      </c>
      <c r="CZ29" s="4">
        <v>85301.994590000002</v>
      </c>
      <c r="DA29" s="4">
        <v>551.02207829999998</v>
      </c>
      <c r="DB29" s="4">
        <v>3</v>
      </c>
      <c r="DC29" s="4">
        <v>3</v>
      </c>
      <c r="DD29" s="4">
        <v>1</v>
      </c>
      <c r="DF29" s="4">
        <v>24149.473470000001</v>
      </c>
      <c r="DG29" s="4">
        <v>895.21316049999996</v>
      </c>
      <c r="DH29" s="4">
        <v>26.976227040000001</v>
      </c>
      <c r="DI29" s="4">
        <v>85604.394570000004</v>
      </c>
      <c r="DJ29" s="4">
        <v>599.30207510000002</v>
      </c>
      <c r="DK29" s="4">
        <v>4</v>
      </c>
      <c r="DL29" s="4">
        <v>4</v>
      </c>
      <c r="DM29" s="4">
        <v>1</v>
      </c>
      <c r="DO29" s="4">
        <v>31455.898000000001</v>
      </c>
      <c r="DP29" s="4">
        <v>1106.675806</v>
      </c>
      <c r="DQ29" s="4">
        <v>28.423769480000001</v>
      </c>
      <c r="DR29" s="4">
        <v>85056.294609999997</v>
      </c>
      <c r="DS29" s="4">
        <v>652.19042309999998</v>
      </c>
      <c r="DT29" s="4">
        <v>4</v>
      </c>
      <c r="DU29" s="4">
        <v>4</v>
      </c>
      <c r="DV29" s="4">
        <v>1</v>
      </c>
    </row>
    <row r="30" spans="2:126" x14ac:dyDescent="0.3">
      <c r="B30" s="4">
        <v>0</v>
      </c>
      <c r="C30" s="4">
        <v>0</v>
      </c>
      <c r="D30" s="4">
        <v>0</v>
      </c>
      <c r="E30" s="4">
        <v>59078.246249999997</v>
      </c>
      <c r="F30" s="4">
        <v>0</v>
      </c>
      <c r="G30" s="4">
        <v>0</v>
      </c>
      <c r="H30" s="4">
        <v>0</v>
      </c>
      <c r="I30" s="4">
        <v>1</v>
      </c>
      <c r="J30" s="1"/>
      <c r="K30" s="4">
        <v>0</v>
      </c>
      <c r="L30" s="4">
        <v>0</v>
      </c>
      <c r="M30" s="4">
        <v>0</v>
      </c>
      <c r="N30" s="4">
        <v>63530.770969999998</v>
      </c>
      <c r="O30" s="4">
        <v>0</v>
      </c>
      <c r="P30" s="4">
        <v>0</v>
      </c>
      <c r="Q30" s="4">
        <v>0</v>
      </c>
      <c r="R30" s="4">
        <v>1</v>
      </c>
      <c r="S30" s="1"/>
      <c r="T30" s="4">
        <v>0</v>
      </c>
      <c r="U30" s="4">
        <v>0</v>
      </c>
      <c r="V30" s="4">
        <v>0</v>
      </c>
      <c r="W30" s="4">
        <v>64258.420919999997</v>
      </c>
      <c r="X30" s="4">
        <v>0</v>
      </c>
      <c r="Y30" s="4">
        <v>0</v>
      </c>
      <c r="Z30" s="4">
        <v>0</v>
      </c>
      <c r="AA30" s="4">
        <v>1</v>
      </c>
      <c r="AB30" s="1"/>
      <c r="AC30" s="4">
        <v>0</v>
      </c>
      <c r="AD30" s="4">
        <v>0</v>
      </c>
      <c r="AE30" s="4">
        <v>0</v>
      </c>
      <c r="AF30" s="4">
        <v>64351.34592</v>
      </c>
      <c r="AG30" s="4">
        <v>0</v>
      </c>
      <c r="AH30" s="4">
        <v>0</v>
      </c>
      <c r="AI30" s="4">
        <v>0</v>
      </c>
      <c r="AJ30" s="4">
        <v>1</v>
      </c>
      <c r="AL30" s="4">
        <v>297.67498110000002</v>
      </c>
      <c r="AM30" s="4">
        <v>14.41391327</v>
      </c>
      <c r="AN30" s="4">
        <v>20.65191982</v>
      </c>
      <c r="AO30" s="4">
        <v>70407.220530000006</v>
      </c>
      <c r="AP30" s="4">
        <v>213.717096</v>
      </c>
      <c r="AQ30" s="4">
        <v>1</v>
      </c>
      <c r="AR30" s="4">
        <v>1</v>
      </c>
      <c r="AS30" s="4">
        <v>1</v>
      </c>
      <c r="AU30" s="4">
        <v>4088.6997409999999</v>
      </c>
      <c r="AV30" s="4">
        <v>249.98893720000001</v>
      </c>
      <c r="AW30" s="4">
        <v>16.355522709999999</v>
      </c>
      <c r="AX30" s="4">
        <v>81621.219819999998</v>
      </c>
      <c r="AY30" s="4">
        <v>285.87889890000002</v>
      </c>
      <c r="AZ30" s="4">
        <v>4</v>
      </c>
      <c r="BA30" s="4">
        <v>4</v>
      </c>
      <c r="BB30" s="4">
        <v>1</v>
      </c>
      <c r="BD30" s="4">
        <v>10569.824329999999</v>
      </c>
      <c r="BE30" s="4">
        <v>569.20118720000005</v>
      </c>
      <c r="BF30" s="4">
        <v>18.56957534</v>
      </c>
      <c r="BG30" s="4">
        <v>91353.144209999999</v>
      </c>
      <c r="BH30" s="4">
        <v>381.22167539999998</v>
      </c>
      <c r="BI30" s="4">
        <v>4</v>
      </c>
      <c r="BJ30" s="4">
        <v>2</v>
      </c>
      <c r="BK30" s="4">
        <v>2</v>
      </c>
      <c r="BM30" s="4">
        <v>10062.674360000001</v>
      </c>
      <c r="BN30" s="4">
        <v>449.47376279999997</v>
      </c>
      <c r="BO30" s="4">
        <v>22.387679089999999</v>
      </c>
      <c r="BP30" s="4">
        <v>90353.019270000004</v>
      </c>
      <c r="BQ30" s="4">
        <v>350.43671640000002</v>
      </c>
      <c r="BR30" s="4">
        <v>5</v>
      </c>
      <c r="BS30" s="4">
        <v>3</v>
      </c>
      <c r="BT30" s="4">
        <v>1.7369655939999999</v>
      </c>
      <c r="BV30" s="4">
        <v>12793.724190000001</v>
      </c>
      <c r="BW30" s="4">
        <v>602.74964369999998</v>
      </c>
      <c r="BX30" s="4">
        <v>21.225602240000001</v>
      </c>
      <c r="BY30" s="4">
        <v>92219.394149999993</v>
      </c>
      <c r="BZ30" s="4">
        <v>445.11294909999998</v>
      </c>
      <c r="CA30" s="4">
        <v>4</v>
      </c>
      <c r="CB30" s="4">
        <v>3</v>
      </c>
      <c r="CC30" s="4">
        <v>1.4150374990000001</v>
      </c>
      <c r="CE30" s="4">
        <v>16501.273949999999</v>
      </c>
      <c r="CF30" s="4">
        <v>783.90378750000002</v>
      </c>
      <c r="CG30" s="4">
        <v>21.050126580000001</v>
      </c>
      <c r="CH30" s="4">
        <v>96961.718850000005</v>
      </c>
      <c r="CI30" s="4">
        <v>452.9557782</v>
      </c>
      <c r="CJ30" s="4">
        <v>6</v>
      </c>
      <c r="CK30" s="4">
        <v>4</v>
      </c>
      <c r="CL30" s="4">
        <v>1.5849625009999999</v>
      </c>
      <c r="CN30" s="4">
        <v>19103.173790000001</v>
      </c>
      <c r="CO30" s="4">
        <v>909.83227509999995</v>
      </c>
      <c r="CP30" s="4">
        <v>20.996368570000001</v>
      </c>
      <c r="CQ30" s="4">
        <v>96342.743889999998</v>
      </c>
      <c r="CR30" s="4">
        <v>482.11547919999998</v>
      </c>
      <c r="CS30" s="4">
        <v>5</v>
      </c>
      <c r="CT30" s="4">
        <v>4</v>
      </c>
      <c r="CU30" s="4">
        <v>1.3219280950000001</v>
      </c>
      <c r="CW30" s="4">
        <v>23944.723480000001</v>
      </c>
      <c r="CX30" s="4">
        <v>865.70876229999999</v>
      </c>
      <c r="CY30" s="4">
        <v>27.659097979999999</v>
      </c>
      <c r="CZ30" s="4">
        <v>95437.118950000004</v>
      </c>
      <c r="DA30" s="4">
        <v>470.90395619999998</v>
      </c>
      <c r="DB30" s="4">
        <v>4</v>
      </c>
      <c r="DC30" s="4">
        <v>3</v>
      </c>
      <c r="DD30" s="4">
        <v>1.4150374990000001</v>
      </c>
      <c r="DF30" s="4">
        <v>29811.598109999999</v>
      </c>
      <c r="DG30" s="4">
        <v>1562.645023</v>
      </c>
      <c r="DH30" s="4">
        <v>19.077652109999999</v>
      </c>
      <c r="DI30" s="4">
        <v>94142.469029999993</v>
      </c>
      <c r="DJ30" s="4">
        <v>521.29843449999998</v>
      </c>
      <c r="DK30" s="4">
        <v>5</v>
      </c>
      <c r="DL30" s="4">
        <v>5</v>
      </c>
      <c r="DM30" s="4">
        <v>1</v>
      </c>
      <c r="DO30" s="4">
        <v>37114.872649999998</v>
      </c>
      <c r="DP30" s="4">
        <v>1752.8250840000001</v>
      </c>
      <c r="DQ30" s="4">
        <v>21.17431624</v>
      </c>
      <c r="DR30" s="4">
        <v>93608.54406</v>
      </c>
      <c r="DS30" s="4">
        <v>591.77136870000004</v>
      </c>
      <c r="DT30" s="4">
        <v>5</v>
      </c>
      <c r="DU30" s="4">
        <v>4</v>
      </c>
      <c r="DV30" s="4">
        <v>1.3219280950000001</v>
      </c>
    </row>
    <row r="31" spans="2:126" x14ac:dyDescent="0.3">
      <c r="B31" s="4">
        <v>0</v>
      </c>
      <c r="C31" s="4">
        <v>0</v>
      </c>
      <c r="D31" s="4">
        <v>0</v>
      </c>
      <c r="E31" s="4">
        <v>57723.746339999998</v>
      </c>
      <c r="F31" s="4">
        <v>0</v>
      </c>
      <c r="G31" s="4">
        <v>0</v>
      </c>
      <c r="H31" s="4">
        <v>0</v>
      </c>
      <c r="I31" s="4">
        <v>1</v>
      </c>
      <c r="J31" s="1"/>
      <c r="K31" s="4">
        <v>0</v>
      </c>
      <c r="L31" s="4">
        <v>0</v>
      </c>
      <c r="M31" s="4">
        <v>0</v>
      </c>
      <c r="N31" s="4">
        <v>62135.321060000002</v>
      </c>
      <c r="O31" s="4">
        <v>0</v>
      </c>
      <c r="P31" s="4">
        <v>0</v>
      </c>
      <c r="Q31" s="4">
        <v>0</v>
      </c>
      <c r="R31" s="4">
        <v>1</v>
      </c>
      <c r="S31" s="1"/>
      <c r="T31" s="4">
        <v>0</v>
      </c>
      <c r="U31" s="4">
        <v>0</v>
      </c>
      <c r="V31" s="4">
        <v>0</v>
      </c>
      <c r="W31" s="4">
        <v>63496.120970000004</v>
      </c>
      <c r="X31" s="4">
        <v>0</v>
      </c>
      <c r="Y31" s="4">
        <v>0</v>
      </c>
      <c r="Z31" s="4">
        <v>0</v>
      </c>
      <c r="AA31" s="4">
        <v>1</v>
      </c>
      <c r="AB31" s="1"/>
      <c r="AC31" s="4">
        <v>0</v>
      </c>
      <c r="AD31" s="4">
        <v>0</v>
      </c>
      <c r="AE31" s="4">
        <v>0</v>
      </c>
      <c r="AF31" s="4">
        <v>67780.120699999999</v>
      </c>
      <c r="AG31" s="4">
        <v>0</v>
      </c>
      <c r="AH31" s="4">
        <v>0</v>
      </c>
      <c r="AI31" s="4">
        <v>0</v>
      </c>
      <c r="AJ31" s="4">
        <v>1</v>
      </c>
      <c r="AL31" s="4">
        <v>1286.7749180000001</v>
      </c>
      <c r="AM31" s="4">
        <v>129.92523919999999</v>
      </c>
      <c r="AN31" s="4">
        <v>9.9039642039999993</v>
      </c>
      <c r="AO31" s="4">
        <v>80158.04492</v>
      </c>
      <c r="AP31" s="4">
        <v>266.39509290000001</v>
      </c>
      <c r="AQ31" s="4">
        <v>2</v>
      </c>
      <c r="AR31" s="4">
        <v>3</v>
      </c>
      <c r="AS31" s="4">
        <v>1</v>
      </c>
      <c r="AU31" s="4">
        <v>12407.84921</v>
      </c>
      <c r="AV31" s="4">
        <v>1082.955972</v>
      </c>
      <c r="AW31" s="4">
        <v>11.457390269999999</v>
      </c>
      <c r="AX31" s="4">
        <v>88521.294389999995</v>
      </c>
      <c r="AY31" s="4">
        <v>356.65791300000001</v>
      </c>
      <c r="AZ31" s="4">
        <v>6</v>
      </c>
      <c r="BA31" s="4">
        <v>6</v>
      </c>
      <c r="BB31" s="4">
        <v>1</v>
      </c>
      <c r="BD31" s="4">
        <v>18710.998810000001</v>
      </c>
      <c r="BE31" s="4">
        <v>1222.8637040000001</v>
      </c>
      <c r="BF31" s="4">
        <v>15.300968340000001</v>
      </c>
      <c r="BG31" s="4">
        <v>95289.068960000004</v>
      </c>
      <c r="BH31" s="4">
        <v>408.49683529999999</v>
      </c>
      <c r="BI31" s="4">
        <v>8</v>
      </c>
      <c r="BJ31" s="4">
        <v>8</v>
      </c>
      <c r="BK31" s="4">
        <v>1</v>
      </c>
      <c r="BM31" s="4">
        <v>17991.223859999998</v>
      </c>
      <c r="BN31" s="4">
        <v>908.47657570000001</v>
      </c>
      <c r="BO31" s="4">
        <v>19.80372895</v>
      </c>
      <c r="BP31" s="4">
        <v>91745.319180000006</v>
      </c>
      <c r="BQ31" s="4">
        <v>402.51542169999999</v>
      </c>
      <c r="BR31" s="4">
        <v>7</v>
      </c>
      <c r="BS31" s="4">
        <v>7</v>
      </c>
      <c r="BT31" s="4">
        <v>1</v>
      </c>
      <c r="BV31" s="4">
        <v>19714.27375</v>
      </c>
      <c r="BW31" s="4">
        <v>917.22456220000004</v>
      </c>
      <c r="BX31" s="4">
        <v>21.493399289999999</v>
      </c>
      <c r="BY31" s="4">
        <v>92450.919139999998</v>
      </c>
      <c r="BZ31" s="4">
        <v>480.13004530000001</v>
      </c>
      <c r="CA31" s="4">
        <v>7</v>
      </c>
      <c r="CB31" s="4">
        <v>7</v>
      </c>
      <c r="CC31" s="4">
        <v>1</v>
      </c>
      <c r="CE31" s="4">
        <v>23158.79853</v>
      </c>
      <c r="CF31" s="4">
        <v>1155.2356789999999</v>
      </c>
      <c r="CG31" s="4">
        <v>20.046817239999999</v>
      </c>
      <c r="CH31" s="4">
        <v>96867.218859999994</v>
      </c>
      <c r="CI31" s="4">
        <v>440.38527190000002</v>
      </c>
      <c r="CJ31" s="4">
        <v>7</v>
      </c>
      <c r="CK31" s="4">
        <v>7</v>
      </c>
      <c r="CL31" s="4">
        <v>1</v>
      </c>
      <c r="CN31" s="4">
        <v>25244.098399999999</v>
      </c>
      <c r="CO31" s="4">
        <v>1499.1794520000001</v>
      </c>
      <c r="CP31" s="4">
        <v>16.838610200000002</v>
      </c>
      <c r="CQ31" s="4">
        <v>94419.669009999998</v>
      </c>
      <c r="CR31" s="4">
        <v>506.77515599999998</v>
      </c>
      <c r="CS31" s="4">
        <v>7</v>
      </c>
      <c r="CT31" s="4">
        <v>7</v>
      </c>
      <c r="CU31" s="4">
        <v>1</v>
      </c>
      <c r="CW31" s="4">
        <v>31018.048030000002</v>
      </c>
      <c r="CX31" s="4">
        <v>1644.179873</v>
      </c>
      <c r="CY31" s="4">
        <v>18.865361709999998</v>
      </c>
      <c r="CZ31" s="4">
        <v>92978.544099999999</v>
      </c>
      <c r="DA31" s="4">
        <v>594.66135540000005</v>
      </c>
      <c r="DB31" s="4">
        <v>6</v>
      </c>
      <c r="DC31" s="4">
        <v>6</v>
      </c>
      <c r="DD31" s="4">
        <v>1</v>
      </c>
      <c r="DF31" s="4">
        <v>33320.697890000003</v>
      </c>
      <c r="DG31" s="4">
        <v>1737.4428339999999</v>
      </c>
      <c r="DH31" s="4">
        <v>19.178011059999999</v>
      </c>
      <c r="DI31" s="4">
        <v>92403.669139999998</v>
      </c>
      <c r="DJ31" s="4">
        <v>687.86733460000005</v>
      </c>
      <c r="DK31" s="4">
        <v>7</v>
      </c>
      <c r="DL31" s="4">
        <v>6</v>
      </c>
      <c r="DM31" s="4">
        <v>1.2223924209999999</v>
      </c>
      <c r="DO31" s="4">
        <v>35311.497759999998</v>
      </c>
      <c r="DP31" s="4">
        <v>1929.7022320000001</v>
      </c>
      <c r="DQ31" s="4">
        <v>18.29893607</v>
      </c>
      <c r="DR31" s="4">
        <v>91957.944170000002</v>
      </c>
      <c r="DS31" s="4">
        <v>734.67097450000006</v>
      </c>
      <c r="DT31" s="4">
        <v>7</v>
      </c>
      <c r="DU31" s="4">
        <v>6</v>
      </c>
      <c r="DV31" s="4">
        <v>1.2223924209999999</v>
      </c>
    </row>
    <row r="32" spans="2:126" x14ac:dyDescent="0.3">
      <c r="B32" s="4">
        <v>0</v>
      </c>
      <c r="C32" s="4">
        <v>0</v>
      </c>
      <c r="D32" s="4">
        <v>0</v>
      </c>
      <c r="E32" s="4">
        <v>61447.0461</v>
      </c>
      <c r="F32" s="4">
        <v>0</v>
      </c>
      <c r="G32" s="4">
        <v>0</v>
      </c>
      <c r="H32" s="4">
        <v>0</v>
      </c>
      <c r="I32" s="4">
        <v>1</v>
      </c>
      <c r="J32" s="1"/>
      <c r="K32" s="4">
        <v>0</v>
      </c>
      <c r="L32" s="4">
        <v>0</v>
      </c>
      <c r="M32" s="4">
        <v>0</v>
      </c>
      <c r="N32" s="4">
        <v>63642.595959999999</v>
      </c>
      <c r="O32" s="4">
        <v>0</v>
      </c>
      <c r="P32" s="4">
        <v>0</v>
      </c>
      <c r="Q32" s="4">
        <v>0</v>
      </c>
      <c r="R32" s="4">
        <v>1</v>
      </c>
      <c r="S32" s="1"/>
      <c r="T32" s="4">
        <v>0</v>
      </c>
      <c r="U32" s="4">
        <v>0</v>
      </c>
      <c r="V32" s="4">
        <v>0</v>
      </c>
      <c r="W32" s="4">
        <v>64315.120920000001</v>
      </c>
      <c r="X32" s="4">
        <v>0</v>
      </c>
      <c r="Y32" s="4">
        <v>0</v>
      </c>
      <c r="Z32" s="4">
        <v>0</v>
      </c>
      <c r="AA32" s="4">
        <v>1</v>
      </c>
      <c r="AB32" s="1"/>
      <c r="AC32" s="4">
        <v>0</v>
      </c>
      <c r="AD32" s="4">
        <v>0</v>
      </c>
      <c r="AE32" s="4">
        <v>0</v>
      </c>
      <c r="AF32" s="4">
        <v>68106.145680000001</v>
      </c>
      <c r="AG32" s="4">
        <v>0</v>
      </c>
      <c r="AH32" s="4">
        <v>0</v>
      </c>
      <c r="AI32" s="4">
        <v>0</v>
      </c>
      <c r="AJ32" s="4">
        <v>1</v>
      </c>
      <c r="AL32" s="4">
        <v>1082.0249309999999</v>
      </c>
      <c r="AM32" s="4">
        <v>66.225260840000004</v>
      </c>
      <c r="AN32" s="4">
        <v>16.338552960000001</v>
      </c>
      <c r="AO32" s="4">
        <v>83240.31972</v>
      </c>
      <c r="AP32" s="4">
        <v>229.93732109999999</v>
      </c>
      <c r="AQ32" s="4">
        <v>2</v>
      </c>
      <c r="AR32" s="4">
        <v>2</v>
      </c>
      <c r="AS32" s="4">
        <v>1</v>
      </c>
      <c r="AU32" s="4">
        <v>6755.1745719999999</v>
      </c>
      <c r="AV32" s="4">
        <v>558.91912249999996</v>
      </c>
      <c r="AW32" s="4">
        <v>12.086139660000001</v>
      </c>
      <c r="AX32" s="4">
        <v>94482.669009999998</v>
      </c>
      <c r="AY32" s="4">
        <v>356.56074790000002</v>
      </c>
      <c r="AZ32" s="4">
        <v>6</v>
      </c>
      <c r="BA32" s="4">
        <v>6</v>
      </c>
      <c r="BB32" s="4">
        <v>1</v>
      </c>
      <c r="BD32" s="4">
        <v>11563.64927</v>
      </c>
      <c r="BE32" s="4">
        <v>786.2965987</v>
      </c>
      <c r="BF32" s="4">
        <v>14.70647245</v>
      </c>
      <c r="BG32" s="4">
        <v>100828.34359999999</v>
      </c>
      <c r="BH32" s="4">
        <v>353.06506780000001</v>
      </c>
      <c r="BI32" s="4">
        <v>6</v>
      </c>
      <c r="BJ32" s="4">
        <v>7</v>
      </c>
      <c r="BK32" s="4">
        <v>1</v>
      </c>
      <c r="BM32" s="4">
        <v>12847.27419</v>
      </c>
      <c r="BN32" s="4">
        <v>689.03804290000005</v>
      </c>
      <c r="BO32" s="4">
        <v>18.645232029999999</v>
      </c>
      <c r="BP32" s="4">
        <v>100473.96859999999</v>
      </c>
      <c r="BQ32" s="4">
        <v>414.59901000000002</v>
      </c>
      <c r="BR32" s="4">
        <v>5</v>
      </c>
      <c r="BS32" s="4">
        <v>5</v>
      </c>
      <c r="BT32" s="4">
        <v>1</v>
      </c>
      <c r="BV32" s="4">
        <v>18315.673839999999</v>
      </c>
      <c r="BW32" s="4">
        <v>1002.616128</v>
      </c>
      <c r="BX32" s="4">
        <v>18.267882719999999</v>
      </c>
      <c r="BY32" s="4">
        <v>96653.01887</v>
      </c>
      <c r="BZ32" s="4">
        <v>461.20327570000001</v>
      </c>
      <c r="CA32" s="4">
        <v>5</v>
      </c>
      <c r="CB32" s="4">
        <v>4</v>
      </c>
      <c r="CC32" s="4">
        <v>1.3219280950000001</v>
      </c>
      <c r="CE32" s="4">
        <v>20185.19872</v>
      </c>
      <c r="CF32" s="4">
        <v>1076.3560259999999</v>
      </c>
      <c r="CG32" s="4">
        <v>18.753273289999999</v>
      </c>
      <c r="CH32" s="4">
        <v>96733.343859999994</v>
      </c>
      <c r="CI32" s="4">
        <v>530.20914000000005</v>
      </c>
      <c r="CJ32" s="4">
        <v>5</v>
      </c>
      <c r="CK32" s="4">
        <v>4</v>
      </c>
      <c r="CL32" s="4">
        <v>1.3219280950000001</v>
      </c>
      <c r="CN32" s="4">
        <v>21958.64861</v>
      </c>
      <c r="CO32" s="4">
        <v>1206.2125599999999</v>
      </c>
      <c r="CP32" s="4">
        <v>18.204626059999999</v>
      </c>
      <c r="CQ32" s="4">
        <v>96027.743910000005</v>
      </c>
      <c r="CR32" s="4">
        <v>579.93032229999994</v>
      </c>
      <c r="CS32" s="4">
        <v>4</v>
      </c>
      <c r="CT32" s="4">
        <v>4</v>
      </c>
      <c r="CU32" s="4">
        <v>1</v>
      </c>
      <c r="CW32" s="4">
        <v>22883.17355</v>
      </c>
      <c r="CX32" s="4">
        <v>1383.6744639999999</v>
      </c>
      <c r="CY32" s="4">
        <v>16.537974890000001</v>
      </c>
      <c r="CZ32" s="4">
        <v>95181.968959999998</v>
      </c>
      <c r="DA32" s="4">
        <v>626.69757470000002</v>
      </c>
      <c r="DB32" s="4">
        <v>4</v>
      </c>
      <c r="DC32" s="4">
        <v>4</v>
      </c>
      <c r="DD32" s="4">
        <v>1</v>
      </c>
      <c r="DF32" s="4">
        <v>20736.448680000001</v>
      </c>
      <c r="DG32" s="4">
        <v>1190.8799309999999</v>
      </c>
      <c r="DH32" s="4">
        <v>17.412711519999998</v>
      </c>
      <c r="DI32" s="4">
        <v>92332.794139999998</v>
      </c>
      <c r="DJ32" s="4">
        <v>557.4472892</v>
      </c>
      <c r="DK32" s="4">
        <v>4</v>
      </c>
      <c r="DL32" s="4">
        <v>4</v>
      </c>
      <c r="DM32" s="4">
        <v>1</v>
      </c>
      <c r="DO32" s="4">
        <v>21459.373640000002</v>
      </c>
      <c r="DP32" s="4">
        <v>1267.664945</v>
      </c>
      <c r="DQ32" s="4">
        <v>16.928269350000001</v>
      </c>
      <c r="DR32" s="4">
        <v>91129.494219999993</v>
      </c>
      <c r="DS32" s="4">
        <v>560.16573900000003</v>
      </c>
      <c r="DT32" s="4">
        <v>4</v>
      </c>
      <c r="DU32" s="4">
        <v>4</v>
      </c>
      <c r="DV32" s="4">
        <v>1</v>
      </c>
    </row>
    <row r="33" spans="1:126" x14ac:dyDescent="0.3">
      <c r="B33" s="4">
        <v>0</v>
      </c>
      <c r="C33" s="4">
        <v>0</v>
      </c>
      <c r="D33" s="4">
        <v>0</v>
      </c>
      <c r="E33" s="4">
        <v>61850.246079999997</v>
      </c>
      <c r="F33" s="4">
        <v>0</v>
      </c>
      <c r="G33" s="4">
        <v>0</v>
      </c>
      <c r="H33" s="4">
        <v>0</v>
      </c>
      <c r="I33" s="4">
        <v>1</v>
      </c>
      <c r="J33" s="1"/>
      <c r="K33" s="4">
        <v>0</v>
      </c>
      <c r="L33" s="4">
        <v>0</v>
      </c>
      <c r="M33" s="4">
        <v>0</v>
      </c>
      <c r="N33" s="4">
        <v>63760.720959999999</v>
      </c>
      <c r="O33" s="4">
        <v>0</v>
      </c>
      <c r="P33" s="4">
        <v>0</v>
      </c>
      <c r="Q33" s="4">
        <v>0</v>
      </c>
      <c r="R33" s="4">
        <v>1</v>
      </c>
      <c r="S33" s="1"/>
      <c r="T33" s="4">
        <v>0</v>
      </c>
      <c r="U33" s="4">
        <v>0</v>
      </c>
      <c r="V33" s="4">
        <v>0</v>
      </c>
      <c r="W33" s="4">
        <v>64671.070899999999</v>
      </c>
      <c r="X33" s="4">
        <v>0</v>
      </c>
      <c r="Y33" s="4">
        <v>0</v>
      </c>
      <c r="Z33" s="4">
        <v>0</v>
      </c>
      <c r="AA33" s="4">
        <v>1</v>
      </c>
      <c r="AB33" s="1"/>
      <c r="AC33" s="4">
        <v>0</v>
      </c>
      <c r="AD33" s="4">
        <v>0</v>
      </c>
      <c r="AE33" s="4">
        <v>0</v>
      </c>
      <c r="AF33" s="4">
        <v>66794.170759999994</v>
      </c>
      <c r="AG33" s="4">
        <v>0</v>
      </c>
      <c r="AH33" s="4">
        <v>0</v>
      </c>
      <c r="AI33" s="4">
        <v>0</v>
      </c>
      <c r="AJ33" s="4">
        <v>1</v>
      </c>
      <c r="AL33" s="4">
        <v>776.47495070000002</v>
      </c>
      <c r="AM33" s="4">
        <v>96.381964300000007</v>
      </c>
      <c r="AN33" s="4">
        <v>8.0562266640000004</v>
      </c>
      <c r="AO33" s="4">
        <v>75749.620200000005</v>
      </c>
      <c r="AP33" s="4">
        <v>260.36732840000002</v>
      </c>
      <c r="AQ33" s="4">
        <v>2</v>
      </c>
      <c r="AR33" s="4">
        <v>3</v>
      </c>
      <c r="AS33" s="4">
        <v>1</v>
      </c>
      <c r="AU33" s="4">
        <v>5172.2996720000001</v>
      </c>
      <c r="AV33" s="4">
        <v>580.84767320000003</v>
      </c>
      <c r="AW33" s="4">
        <v>8.9047437219999992</v>
      </c>
      <c r="AX33" s="4">
        <v>87823.569430000003</v>
      </c>
      <c r="AY33" s="4">
        <v>304.82051130000002</v>
      </c>
      <c r="AZ33" s="4">
        <v>9</v>
      </c>
      <c r="BA33" s="4">
        <v>9</v>
      </c>
      <c r="BB33" s="4">
        <v>1</v>
      </c>
      <c r="BD33" s="4">
        <v>4575.3747100000001</v>
      </c>
      <c r="BE33" s="4">
        <v>359.27755910000002</v>
      </c>
      <c r="BF33" s="4">
        <v>12.7349304</v>
      </c>
      <c r="BG33" s="4">
        <v>92236.719150000004</v>
      </c>
      <c r="BH33" s="4">
        <v>271.47264189999999</v>
      </c>
      <c r="BI33" s="4">
        <v>3</v>
      </c>
      <c r="BJ33" s="4">
        <v>5</v>
      </c>
      <c r="BK33" s="4">
        <v>1</v>
      </c>
      <c r="BM33" s="4">
        <v>4650.9747049999996</v>
      </c>
      <c r="BN33" s="4">
        <v>304.77785269999998</v>
      </c>
      <c r="BO33" s="4">
        <v>15.2602122</v>
      </c>
      <c r="BP33" s="4">
        <v>92685.594119999994</v>
      </c>
      <c r="BQ33" s="4">
        <v>271.33626800000002</v>
      </c>
      <c r="BR33" s="4">
        <v>5</v>
      </c>
      <c r="BS33" s="4">
        <v>5</v>
      </c>
      <c r="BT33" s="4">
        <v>1</v>
      </c>
      <c r="BV33" s="4">
        <v>10443.824339999999</v>
      </c>
      <c r="BW33" s="4">
        <v>439.63386250000002</v>
      </c>
      <c r="BX33" s="4">
        <v>23.75573228</v>
      </c>
      <c r="BY33" s="4">
        <v>96188.393899999995</v>
      </c>
      <c r="BZ33" s="4">
        <v>349.8812188</v>
      </c>
      <c r="CA33" s="4">
        <v>4</v>
      </c>
      <c r="CB33" s="4">
        <v>4</v>
      </c>
      <c r="CC33" s="4">
        <v>1</v>
      </c>
      <c r="CE33" s="4">
        <v>13869.449119999999</v>
      </c>
      <c r="CF33" s="4">
        <v>624.47415009999997</v>
      </c>
      <c r="CG33" s="4">
        <v>22.209805029999998</v>
      </c>
      <c r="CH33" s="4">
        <v>98316.218760000003</v>
      </c>
      <c r="CI33" s="4">
        <v>417.46106279999998</v>
      </c>
      <c r="CJ33" s="4">
        <v>5</v>
      </c>
      <c r="CK33" s="4">
        <v>5</v>
      </c>
      <c r="CL33" s="4">
        <v>1</v>
      </c>
      <c r="CN33" s="4">
        <v>17432.098890000001</v>
      </c>
      <c r="CO33" s="4">
        <v>722.34172909999995</v>
      </c>
      <c r="CP33" s="4">
        <v>24.13275904</v>
      </c>
      <c r="CQ33" s="4">
        <v>98613.893750000003</v>
      </c>
      <c r="CR33" s="4">
        <v>495.46045190000001</v>
      </c>
      <c r="CS33" s="4">
        <v>4</v>
      </c>
      <c r="CT33" s="4">
        <v>5</v>
      </c>
      <c r="CU33" s="4">
        <v>1</v>
      </c>
      <c r="CW33" s="4">
        <v>19413.448769999999</v>
      </c>
      <c r="CX33" s="4">
        <v>755.14984790000005</v>
      </c>
      <c r="CY33" s="4">
        <v>25.708074790000001</v>
      </c>
      <c r="CZ33" s="4">
        <v>99169.868709999995</v>
      </c>
      <c r="DA33" s="4">
        <v>529.70093659999998</v>
      </c>
      <c r="DB33" s="4">
        <v>4</v>
      </c>
      <c r="DC33" s="4">
        <v>4</v>
      </c>
      <c r="DD33" s="4">
        <v>1</v>
      </c>
      <c r="DF33" s="4">
        <v>23768.323489999999</v>
      </c>
      <c r="DG33" s="4">
        <v>954.41935120000005</v>
      </c>
      <c r="DH33" s="4">
        <v>24.90343837</v>
      </c>
      <c r="DI33" s="4">
        <v>99084.818719999996</v>
      </c>
      <c r="DJ33" s="4">
        <v>553.4520129</v>
      </c>
      <c r="DK33" s="4">
        <v>6</v>
      </c>
      <c r="DL33" s="4">
        <v>6</v>
      </c>
      <c r="DM33" s="4">
        <v>1</v>
      </c>
      <c r="DO33" s="4">
        <v>28742.173180000002</v>
      </c>
      <c r="DP33" s="4">
        <v>1204.838933</v>
      </c>
      <c r="DQ33" s="4">
        <v>23.855614549999999</v>
      </c>
      <c r="DR33" s="4">
        <v>99185.618709999995</v>
      </c>
      <c r="DS33" s="4">
        <v>571.15834429999995</v>
      </c>
      <c r="DT33" s="4">
        <v>7</v>
      </c>
      <c r="DU33" s="4">
        <v>6</v>
      </c>
      <c r="DV33" s="4">
        <v>1.2223924209999999</v>
      </c>
    </row>
    <row r="34" spans="1:126" x14ac:dyDescent="0.3">
      <c r="B34" s="4">
        <v>0</v>
      </c>
      <c r="C34" s="4">
        <v>0</v>
      </c>
      <c r="D34" s="4">
        <v>0</v>
      </c>
      <c r="E34" s="4">
        <v>63348.070979999997</v>
      </c>
      <c r="F34" s="4">
        <v>0</v>
      </c>
      <c r="G34" s="4">
        <v>0</v>
      </c>
      <c r="H34" s="4">
        <v>0</v>
      </c>
      <c r="I34" s="4">
        <v>1</v>
      </c>
      <c r="J34" s="1"/>
      <c r="K34" s="4">
        <v>0</v>
      </c>
      <c r="L34" s="4">
        <v>0</v>
      </c>
      <c r="M34" s="4">
        <v>0</v>
      </c>
      <c r="N34" s="4">
        <v>65154.595869999997</v>
      </c>
      <c r="O34" s="4">
        <v>0</v>
      </c>
      <c r="P34" s="4">
        <v>0</v>
      </c>
      <c r="Q34" s="4">
        <v>0</v>
      </c>
      <c r="R34" s="4">
        <v>1</v>
      </c>
      <c r="S34" s="1"/>
      <c r="T34" s="4">
        <v>0</v>
      </c>
      <c r="U34" s="4">
        <v>0</v>
      </c>
      <c r="V34" s="4">
        <v>0</v>
      </c>
      <c r="W34" s="4">
        <v>65267.995860000003</v>
      </c>
      <c r="X34" s="4">
        <v>0</v>
      </c>
      <c r="Y34" s="4">
        <v>0</v>
      </c>
      <c r="Z34" s="4">
        <v>0</v>
      </c>
      <c r="AA34" s="4">
        <v>1</v>
      </c>
      <c r="AB34" s="1"/>
      <c r="AC34" s="4">
        <v>1187.549925</v>
      </c>
      <c r="AD34" s="4">
        <v>96.434210239999999</v>
      </c>
      <c r="AE34" s="4">
        <v>12.314612439999999</v>
      </c>
      <c r="AF34" s="4">
        <v>67220.995739999998</v>
      </c>
      <c r="AG34" s="4">
        <v>286.54475179999997</v>
      </c>
      <c r="AH34" s="4">
        <v>1</v>
      </c>
      <c r="AI34" s="4">
        <v>1</v>
      </c>
      <c r="AJ34" s="4">
        <v>1</v>
      </c>
      <c r="AL34" s="4">
        <v>4931.3246870000003</v>
      </c>
      <c r="AM34" s="4">
        <v>332.9380716</v>
      </c>
      <c r="AN34" s="4">
        <v>14.81153737</v>
      </c>
      <c r="AO34" s="4">
        <v>82000.794800000003</v>
      </c>
      <c r="AP34" s="4">
        <v>333.53941739999999</v>
      </c>
      <c r="AQ34" s="4">
        <v>3</v>
      </c>
      <c r="AR34" s="4">
        <v>4</v>
      </c>
      <c r="AS34" s="4">
        <v>1</v>
      </c>
      <c r="AU34" s="4">
        <v>18030.598859999998</v>
      </c>
      <c r="AV34" s="4">
        <v>1436.582907</v>
      </c>
      <c r="AW34" s="4">
        <v>12.55103257</v>
      </c>
      <c r="AX34" s="4">
        <v>98568.21875</v>
      </c>
      <c r="AY34" s="4">
        <v>442.55616880000002</v>
      </c>
      <c r="AZ34" s="4">
        <v>12</v>
      </c>
      <c r="BA34" s="4">
        <v>13</v>
      </c>
      <c r="BB34" s="4">
        <v>1</v>
      </c>
      <c r="BD34" s="4">
        <v>30154.948090000002</v>
      </c>
      <c r="BE34" s="4">
        <v>1715.0007880000001</v>
      </c>
      <c r="BF34" s="4">
        <v>17.583052030000001</v>
      </c>
      <c r="BG34" s="4">
        <v>105551.7683</v>
      </c>
      <c r="BH34" s="4">
        <v>398.99406620000002</v>
      </c>
      <c r="BI34" s="4">
        <v>14</v>
      </c>
      <c r="BJ34" s="4">
        <v>12</v>
      </c>
      <c r="BK34" s="4">
        <v>1.2223924209999999</v>
      </c>
      <c r="BM34" s="4">
        <v>32136.29796</v>
      </c>
      <c r="BN34" s="4">
        <v>1474.627465</v>
      </c>
      <c r="BO34" s="4">
        <v>21.79282478</v>
      </c>
      <c r="BP34" s="4">
        <v>105898.2683</v>
      </c>
      <c r="BQ34" s="4">
        <v>422.18803709999997</v>
      </c>
      <c r="BR34" s="4">
        <v>14</v>
      </c>
      <c r="BS34" s="4">
        <v>9</v>
      </c>
      <c r="BT34" s="4">
        <v>1.6374299210000001</v>
      </c>
      <c r="BV34" s="4">
        <v>38677.272550000002</v>
      </c>
      <c r="BW34" s="4">
        <v>2173.5423519999999</v>
      </c>
      <c r="BX34" s="4">
        <v>17.794579670000001</v>
      </c>
      <c r="BY34" s="4">
        <v>106573.94319999999</v>
      </c>
      <c r="BZ34" s="4">
        <v>452.00900109999998</v>
      </c>
      <c r="CA34" s="4">
        <v>12</v>
      </c>
      <c r="CB34" s="4">
        <v>11</v>
      </c>
      <c r="CC34" s="4">
        <v>1.1255308820000001</v>
      </c>
      <c r="CE34" s="4">
        <v>45923.847090000003</v>
      </c>
      <c r="CF34" s="4">
        <v>2372.3379279999999</v>
      </c>
      <c r="CG34" s="4">
        <v>19.35805457</v>
      </c>
      <c r="CH34" s="4">
        <v>106496.76820000001</v>
      </c>
      <c r="CI34" s="4">
        <v>461.45420840000003</v>
      </c>
      <c r="CJ34" s="4">
        <v>12</v>
      </c>
      <c r="CK34" s="4">
        <v>10</v>
      </c>
      <c r="CL34" s="4">
        <v>1.2630344060000001</v>
      </c>
      <c r="CN34" s="4">
        <v>54940.721519999999</v>
      </c>
      <c r="CO34" s="4">
        <v>2783.300702</v>
      </c>
      <c r="CP34" s="4">
        <v>19.7394128</v>
      </c>
      <c r="CQ34" s="4">
        <v>107580.3682</v>
      </c>
      <c r="CR34" s="4">
        <v>512.16663140000003</v>
      </c>
      <c r="CS34" s="4">
        <v>13</v>
      </c>
      <c r="CT34" s="4">
        <v>11</v>
      </c>
      <c r="CU34" s="4">
        <v>1.2410080999999999</v>
      </c>
      <c r="CW34" s="4">
        <v>63173.245990000003</v>
      </c>
      <c r="CX34" s="4">
        <v>3462.8772439999998</v>
      </c>
      <c r="CY34" s="4">
        <v>18.242993200000001</v>
      </c>
      <c r="CZ34" s="4">
        <v>109919.243</v>
      </c>
      <c r="DA34" s="4">
        <v>584.39024059999997</v>
      </c>
      <c r="DB34" s="4">
        <v>13</v>
      </c>
      <c r="DC34" s="4">
        <v>9</v>
      </c>
      <c r="DD34" s="4">
        <v>1.530514717</v>
      </c>
      <c r="DF34" s="4">
        <v>70068.595560000002</v>
      </c>
      <c r="DG34" s="4">
        <v>3891.22516</v>
      </c>
      <c r="DH34" s="4">
        <v>18.006821160000001</v>
      </c>
      <c r="DI34" s="4">
        <v>110175.96799999999</v>
      </c>
      <c r="DJ34" s="4">
        <v>614.91564540000002</v>
      </c>
      <c r="DK34" s="4">
        <v>12</v>
      </c>
      <c r="DL34" s="4">
        <v>11</v>
      </c>
      <c r="DM34" s="4">
        <v>1.1255308820000001</v>
      </c>
      <c r="DO34" s="4">
        <v>76518.220149999994</v>
      </c>
      <c r="DP34" s="4">
        <v>5140.7091499999997</v>
      </c>
      <c r="DQ34" s="4">
        <v>14.884759649999999</v>
      </c>
      <c r="DR34" s="4">
        <v>110908.34299999999</v>
      </c>
      <c r="DS34" s="4">
        <v>671.51464720000001</v>
      </c>
      <c r="DT34" s="4">
        <v>15</v>
      </c>
      <c r="DU34" s="4">
        <v>8</v>
      </c>
      <c r="DV34" s="4">
        <v>1.906890596</v>
      </c>
    </row>
    <row r="35" spans="1:126" x14ac:dyDescent="0.3">
      <c r="B35" s="4">
        <v>0</v>
      </c>
      <c r="C35" s="4">
        <v>0</v>
      </c>
      <c r="D35" s="4">
        <v>0</v>
      </c>
      <c r="E35" s="4">
        <v>62792.096019999997</v>
      </c>
      <c r="F35" s="4">
        <v>0</v>
      </c>
      <c r="G35" s="4">
        <v>0</v>
      </c>
      <c r="H35" s="4">
        <v>0</v>
      </c>
      <c r="I35" s="4">
        <v>1</v>
      </c>
      <c r="J35" s="1"/>
      <c r="K35" s="4">
        <v>0</v>
      </c>
      <c r="L35" s="4">
        <v>0</v>
      </c>
      <c r="M35" s="4">
        <v>0</v>
      </c>
      <c r="N35" s="4">
        <v>63754.420960000003</v>
      </c>
      <c r="O35" s="4">
        <v>0</v>
      </c>
      <c r="P35" s="4">
        <v>0</v>
      </c>
      <c r="Q35" s="4">
        <v>0</v>
      </c>
      <c r="R35" s="4">
        <v>1</v>
      </c>
      <c r="S35" s="1"/>
      <c r="T35" s="4">
        <v>0</v>
      </c>
      <c r="U35" s="4">
        <v>0</v>
      </c>
      <c r="V35" s="4">
        <v>0</v>
      </c>
      <c r="W35" s="4">
        <v>64461.595909999996</v>
      </c>
      <c r="X35" s="4">
        <v>0</v>
      </c>
      <c r="Y35" s="4">
        <v>0</v>
      </c>
      <c r="Z35" s="4">
        <v>0</v>
      </c>
      <c r="AA35" s="4">
        <v>1</v>
      </c>
      <c r="AB35" s="1"/>
      <c r="AC35" s="4">
        <v>0</v>
      </c>
      <c r="AD35" s="4">
        <v>0</v>
      </c>
      <c r="AE35" s="4">
        <v>0</v>
      </c>
      <c r="AF35" s="4">
        <v>64619.0959</v>
      </c>
      <c r="AG35" s="4">
        <v>0</v>
      </c>
      <c r="AH35" s="4">
        <v>0</v>
      </c>
      <c r="AI35" s="4">
        <v>0</v>
      </c>
      <c r="AJ35" s="4">
        <v>1</v>
      </c>
      <c r="AL35" s="4">
        <v>1442.6999080000001</v>
      </c>
      <c r="AM35" s="4">
        <v>118.7195186</v>
      </c>
      <c r="AN35" s="4">
        <v>12.152171149999999</v>
      </c>
      <c r="AO35" s="4">
        <v>72035.770430000004</v>
      </c>
      <c r="AP35" s="4">
        <v>273.69142340000002</v>
      </c>
      <c r="AQ35" s="4">
        <v>3</v>
      </c>
      <c r="AR35" s="4">
        <v>3</v>
      </c>
      <c r="AS35" s="4">
        <v>1</v>
      </c>
      <c r="AU35" s="4">
        <v>8653.0494510000008</v>
      </c>
      <c r="AV35" s="4">
        <v>687.84797590000005</v>
      </c>
      <c r="AW35" s="4">
        <v>12.579886480000001</v>
      </c>
      <c r="AX35" s="4">
        <v>75655.120200000005</v>
      </c>
      <c r="AY35" s="4">
        <v>410.87268619999998</v>
      </c>
      <c r="AZ35" s="4">
        <v>5</v>
      </c>
      <c r="BA35" s="4">
        <v>5</v>
      </c>
      <c r="BB35" s="4">
        <v>1</v>
      </c>
      <c r="BD35" s="4">
        <v>11398.27428</v>
      </c>
      <c r="BE35" s="4">
        <v>1052.334237</v>
      </c>
      <c r="BF35" s="4">
        <v>10.831420169999999</v>
      </c>
      <c r="BG35" s="4">
        <v>78836.62</v>
      </c>
      <c r="BH35" s="4">
        <v>469.17998790000001</v>
      </c>
      <c r="BI35" s="4">
        <v>4</v>
      </c>
      <c r="BJ35" s="4">
        <v>4</v>
      </c>
      <c r="BK35" s="4">
        <v>1</v>
      </c>
      <c r="BM35" s="4">
        <v>13798.574119999999</v>
      </c>
      <c r="BN35" s="4">
        <v>822.50396590000003</v>
      </c>
      <c r="BO35" s="4">
        <v>16.776301019999998</v>
      </c>
      <c r="BP35" s="4">
        <v>79157.919980000006</v>
      </c>
      <c r="BQ35" s="4">
        <v>519.57950100000005</v>
      </c>
      <c r="BR35" s="4">
        <v>5</v>
      </c>
      <c r="BS35" s="4">
        <v>5</v>
      </c>
      <c r="BT35" s="4">
        <v>1</v>
      </c>
      <c r="BV35" s="4">
        <v>12475.574210000001</v>
      </c>
      <c r="BW35" s="4">
        <v>656.07952479999994</v>
      </c>
      <c r="BX35" s="4">
        <v>19.015338440000001</v>
      </c>
      <c r="BY35" s="4">
        <v>79967.469930000007</v>
      </c>
      <c r="BZ35" s="4">
        <v>460.77449639999998</v>
      </c>
      <c r="CA35" s="4">
        <v>4</v>
      </c>
      <c r="CB35" s="4">
        <v>4</v>
      </c>
      <c r="CC35" s="4">
        <v>1</v>
      </c>
      <c r="CE35" s="4">
        <v>17928.223859999998</v>
      </c>
      <c r="CF35" s="4">
        <v>928.63664110000002</v>
      </c>
      <c r="CG35" s="4">
        <v>19.305962170000001</v>
      </c>
      <c r="CH35" s="4">
        <v>81699.969819999998</v>
      </c>
      <c r="CI35" s="4">
        <v>557.86670030000005</v>
      </c>
      <c r="CJ35" s="4">
        <v>4</v>
      </c>
      <c r="CK35" s="4">
        <v>5</v>
      </c>
      <c r="CL35" s="4">
        <v>1</v>
      </c>
      <c r="CN35" s="4">
        <v>23864.39849</v>
      </c>
      <c r="CO35" s="4">
        <v>1256.33943</v>
      </c>
      <c r="CP35" s="4">
        <v>18.995183870000002</v>
      </c>
      <c r="CQ35" s="4">
        <v>81769.269809999998</v>
      </c>
      <c r="CR35" s="4">
        <v>567.42343500000004</v>
      </c>
      <c r="CS35" s="4">
        <v>5</v>
      </c>
      <c r="CT35" s="4">
        <v>5</v>
      </c>
      <c r="CU35" s="4">
        <v>1</v>
      </c>
      <c r="CW35" s="4">
        <v>29115.44815</v>
      </c>
      <c r="CX35" s="4">
        <v>1400.9830939999999</v>
      </c>
      <c r="CY35" s="4">
        <v>20.782155240000002</v>
      </c>
      <c r="CZ35" s="4">
        <v>79825.719939999995</v>
      </c>
      <c r="DA35" s="4">
        <v>615.08595009999999</v>
      </c>
      <c r="DB35" s="4">
        <v>5</v>
      </c>
      <c r="DC35" s="4">
        <v>6</v>
      </c>
      <c r="DD35" s="4">
        <v>1</v>
      </c>
      <c r="DF35" s="4">
        <v>31855.947980000001</v>
      </c>
      <c r="DG35" s="4">
        <v>1510.271716</v>
      </c>
      <c r="DH35" s="4">
        <v>21.09285874</v>
      </c>
      <c r="DI35" s="4">
        <v>78816.145000000004</v>
      </c>
      <c r="DJ35" s="4">
        <v>608.65850569999998</v>
      </c>
      <c r="DK35" s="4">
        <v>5</v>
      </c>
      <c r="DL35" s="4">
        <v>6</v>
      </c>
      <c r="DM35" s="4">
        <v>1</v>
      </c>
      <c r="DO35" s="4">
        <v>38103.972580000001</v>
      </c>
      <c r="DP35" s="4">
        <v>1742.5646609999999</v>
      </c>
      <c r="DQ35" s="4">
        <v>21.866604689999999</v>
      </c>
      <c r="DR35" s="4">
        <v>79468.194959999993</v>
      </c>
      <c r="DS35" s="4">
        <v>712.89839229999995</v>
      </c>
      <c r="DT35" s="4">
        <v>5</v>
      </c>
      <c r="DU35" s="4">
        <v>6</v>
      </c>
      <c r="DV35" s="4">
        <v>1</v>
      </c>
    </row>
    <row r="36" spans="1:126" x14ac:dyDescent="0.3">
      <c r="B36" s="4">
        <v>0</v>
      </c>
      <c r="C36" s="4">
        <v>0</v>
      </c>
      <c r="D36" s="4">
        <v>0</v>
      </c>
      <c r="E36" s="4">
        <v>62577.896030000004</v>
      </c>
      <c r="F36" s="4">
        <v>0</v>
      </c>
      <c r="G36" s="4">
        <v>0</v>
      </c>
      <c r="H36" s="4">
        <v>0</v>
      </c>
      <c r="I36" s="4">
        <v>1</v>
      </c>
      <c r="J36" s="1"/>
      <c r="K36" s="4">
        <v>0</v>
      </c>
      <c r="L36" s="4">
        <v>0</v>
      </c>
      <c r="M36" s="4">
        <v>0</v>
      </c>
      <c r="N36" s="4">
        <v>61180.871120000003</v>
      </c>
      <c r="O36" s="4">
        <v>0</v>
      </c>
      <c r="P36" s="4">
        <v>0</v>
      </c>
      <c r="Q36" s="4">
        <v>0</v>
      </c>
      <c r="R36" s="4">
        <v>1</v>
      </c>
      <c r="S36" s="1"/>
      <c r="T36" s="4">
        <v>0</v>
      </c>
      <c r="U36" s="4">
        <v>0</v>
      </c>
      <c r="V36" s="4">
        <v>0</v>
      </c>
      <c r="W36" s="4">
        <v>62766.89602</v>
      </c>
      <c r="X36" s="4">
        <v>0</v>
      </c>
      <c r="Y36" s="4">
        <v>0</v>
      </c>
      <c r="Z36" s="4">
        <v>0</v>
      </c>
      <c r="AA36" s="4">
        <v>1</v>
      </c>
      <c r="AB36" s="1"/>
      <c r="AC36" s="4">
        <v>0</v>
      </c>
      <c r="AD36" s="4">
        <v>0</v>
      </c>
      <c r="AE36" s="4">
        <v>0</v>
      </c>
      <c r="AF36" s="4">
        <v>65168.77087</v>
      </c>
      <c r="AG36" s="4">
        <v>0</v>
      </c>
      <c r="AH36" s="4">
        <v>0</v>
      </c>
      <c r="AI36" s="4">
        <v>0</v>
      </c>
      <c r="AJ36" s="4">
        <v>1</v>
      </c>
      <c r="AL36" s="4">
        <v>1185.974925</v>
      </c>
      <c r="AM36" s="4">
        <v>90.196203690000004</v>
      </c>
      <c r="AN36" s="4">
        <v>13.148834170000001</v>
      </c>
      <c r="AO36" s="4">
        <v>77682.145069999999</v>
      </c>
      <c r="AP36" s="4">
        <v>232.72875099999999</v>
      </c>
      <c r="AQ36" s="4">
        <v>1</v>
      </c>
      <c r="AR36" s="4">
        <v>3</v>
      </c>
      <c r="AS36" s="4">
        <v>1</v>
      </c>
      <c r="AU36" s="4">
        <v>6246.4496040000004</v>
      </c>
      <c r="AV36" s="4">
        <v>549.45646380000005</v>
      </c>
      <c r="AW36" s="4">
        <v>11.36841591</v>
      </c>
      <c r="AX36" s="4">
        <v>88220.469400000002</v>
      </c>
      <c r="AY36" s="4">
        <v>312.83756770000002</v>
      </c>
      <c r="AZ36" s="4">
        <v>8</v>
      </c>
      <c r="BA36" s="4">
        <v>9</v>
      </c>
      <c r="BB36" s="4">
        <v>1</v>
      </c>
      <c r="BD36" s="4">
        <v>10598.17433</v>
      </c>
      <c r="BE36" s="4">
        <v>647.98646900000006</v>
      </c>
      <c r="BF36" s="4">
        <v>16.355548819999999</v>
      </c>
      <c r="BG36" s="4">
        <v>88982.769360000006</v>
      </c>
      <c r="BH36" s="4">
        <v>315.9385916</v>
      </c>
      <c r="BI36" s="4">
        <v>8</v>
      </c>
      <c r="BJ36" s="4">
        <v>8</v>
      </c>
      <c r="BK36" s="4">
        <v>1</v>
      </c>
      <c r="BM36" s="4">
        <v>10585.574329999999</v>
      </c>
      <c r="BN36" s="4">
        <v>706.25114540000004</v>
      </c>
      <c r="BO36" s="4">
        <v>14.98839952</v>
      </c>
      <c r="BP36" s="4">
        <v>88801.644369999995</v>
      </c>
      <c r="BQ36" s="4">
        <v>322.68865549999998</v>
      </c>
      <c r="BR36" s="4">
        <v>7</v>
      </c>
      <c r="BS36" s="4">
        <v>7</v>
      </c>
      <c r="BT36" s="4">
        <v>1</v>
      </c>
      <c r="BV36" s="4">
        <v>4558.0497109999997</v>
      </c>
      <c r="BW36" s="4">
        <v>188.02683930000001</v>
      </c>
      <c r="BX36" s="4">
        <v>24.241484509999999</v>
      </c>
      <c r="BY36" s="4">
        <v>81463.719830000002</v>
      </c>
      <c r="BZ36" s="4">
        <v>257.65222840000001</v>
      </c>
      <c r="CA36" s="4">
        <v>4</v>
      </c>
      <c r="CB36" s="4">
        <v>5</v>
      </c>
      <c r="CC36" s="4">
        <v>1</v>
      </c>
      <c r="CE36" s="4">
        <v>8334.8994710000006</v>
      </c>
      <c r="CF36" s="4">
        <v>561.51829180000004</v>
      </c>
      <c r="CG36" s="4">
        <v>14.84350482</v>
      </c>
      <c r="CH36" s="4">
        <v>86191.869529999996</v>
      </c>
      <c r="CI36" s="4">
        <v>317.6017453</v>
      </c>
      <c r="CJ36" s="4">
        <v>6</v>
      </c>
      <c r="CK36" s="4">
        <v>6</v>
      </c>
      <c r="CL36" s="4">
        <v>1</v>
      </c>
      <c r="CN36" s="4">
        <v>10190.24935</v>
      </c>
      <c r="CO36" s="4">
        <v>642.98181150000005</v>
      </c>
      <c r="CP36" s="4">
        <v>15.84842553</v>
      </c>
      <c r="CQ36" s="4">
        <v>86032.794540000003</v>
      </c>
      <c r="CR36" s="4">
        <v>334.57666219999999</v>
      </c>
      <c r="CS36" s="4">
        <v>5</v>
      </c>
      <c r="CT36" s="4">
        <v>4</v>
      </c>
      <c r="CU36" s="4">
        <v>1.3219280950000001</v>
      </c>
      <c r="CW36" s="4">
        <v>13414.274149999999</v>
      </c>
      <c r="CX36" s="4">
        <v>755.1371709</v>
      </c>
      <c r="CY36" s="4">
        <v>17.764023099999999</v>
      </c>
      <c r="CZ36" s="4">
        <v>85133.469599999997</v>
      </c>
      <c r="DA36" s="4">
        <v>360.49683320000003</v>
      </c>
      <c r="DB36" s="4">
        <v>7</v>
      </c>
      <c r="DC36" s="4">
        <v>6</v>
      </c>
      <c r="DD36" s="4">
        <v>1.2223924209999999</v>
      </c>
      <c r="DF36" s="4">
        <v>15474.374019999999</v>
      </c>
      <c r="DG36" s="4">
        <v>916.541652</v>
      </c>
      <c r="DH36" s="4">
        <v>16.88343785</v>
      </c>
      <c r="DI36" s="4">
        <v>84805.869619999998</v>
      </c>
      <c r="DJ36" s="4">
        <v>423.8095841</v>
      </c>
      <c r="DK36" s="4">
        <v>6</v>
      </c>
      <c r="DL36" s="4">
        <v>7</v>
      </c>
      <c r="DM36" s="4">
        <v>1</v>
      </c>
      <c r="DO36" s="4">
        <v>18384.973829999999</v>
      </c>
      <c r="DP36" s="4">
        <v>1117.5490359999999</v>
      </c>
      <c r="DQ36" s="4">
        <v>16.451156279999999</v>
      </c>
      <c r="DR36" s="4">
        <v>84437.319640000002</v>
      </c>
      <c r="DS36" s="4">
        <v>429.35517149999998</v>
      </c>
      <c r="DT36" s="4">
        <v>7</v>
      </c>
      <c r="DU36" s="4">
        <v>6</v>
      </c>
      <c r="DV36" s="4">
        <v>1.2223924209999999</v>
      </c>
    </row>
    <row r="37" spans="1:126" x14ac:dyDescent="0.3">
      <c r="B37" s="4">
        <v>0</v>
      </c>
      <c r="C37" s="4">
        <v>0</v>
      </c>
      <c r="D37" s="4">
        <v>0</v>
      </c>
      <c r="E37" s="4">
        <v>65658.595839999994</v>
      </c>
      <c r="F37" s="4">
        <v>0</v>
      </c>
      <c r="G37" s="4">
        <v>0</v>
      </c>
      <c r="H37" s="4">
        <v>0</v>
      </c>
      <c r="I37" s="4">
        <v>1</v>
      </c>
      <c r="J37" s="1"/>
      <c r="K37" s="4">
        <v>0</v>
      </c>
      <c r="L37" s="4">
        <v>0</v>
      </c>
      <c r="M37" s="4">
        <v>0</v>
      </c>
      <c r="N37" s="4">
        <v>64951.420879999998</v>
      </c>
      <c r="O37" s="4">
        <v>0</v>
      </c>
      <c r="P37" s="4">
        <v>0</v>
      </c>
      <c r="Q37" s="4">
        <v>0</v>
      </c>
      <c r="R37" s="4">
        <v>1</v>
      </c>
      <c r="S37" s="1"/>
      <c r="T37" s="4">
        <v>0</v>
      </c>
      <c r="U37" s="4">
        <v>0</v>
      </c>
      <c r="V37" s="4">
        <v>0</v>
      </c>
      <c r="W37" s="4">
        <v>65430.220849999998</v>
      </c>
      <c r="X37" s="4">
        <v>0</v>
      </c>
      <c r="Y37" s="4">
        <v>0</v>
      </c>
      <c r="Z37" s="4">
        <v>0</v>
      </c>
      <c r="AA37" s="4">
        <v>1</v>
      </c>
      <c r="AB37" s="1"/>
      <c r="AC37" s="4">
        <v>0</v>
      </c>
      <c r="AD37" s="4">
        <v>0</v>
      </c>
      <c r="AE37" s="4">
        <v>0</v>
      </c>
      <c r="AF37" s="4">
        <v>66915.445760000002</v>
      </c>
      <c r="AG37" s="4">
        <v>0</v>
      </c>
      <c r="AH37" s="4">
        <v>0</v>
      </c>
      <c r="AI37" s="4">
        <v>0</v>
      </c>
      <c r="AJ37" s="4">
        <v>1</v>
      </c>
      <c r="AL37" s="4">
        <v>779.62495049999995</v>
      </c>
      <c r="AM37" s="4">
        <v>78.255326969999999</v>
      </c>
      <c r="AN37" s="4">
        <v>9.9625799389999994</v>
      </c>
      <c r="AO37" s="4">
        <v>73746.220319999993</v>
      </c>
      <c r="AP37" s="4">
        <v>223.9831954</v>
      </c>
      <c r="AQ37" s="4">
        <v>2</v>
      </c>
      <c r="AR37" s="4">
        <v>2</v>
      </c>
      <c r="AS37" s="4">
        <v>1</v>
      </c>
      <c r="AU37" s="4">
        <v>4605.2997079999996</v>
      </c>
      <c r="AV37" s="4">
        <v>391.31357830000002</v>
      </c>
      <c r="AW37" s="4">
        <v>11.768821640000001</v>
      </c>
      <c r="AX37" s="4">
        <v>82895.394740000003</v>
      </c>
      <c r="AY37" s="4">
        <v>268.13354029999999</v>
      </c>
      <c r="AZ37" s="4">
        <v>8</v>
      </c>
      <c r="BA37" s="4">
        <v>9</v>
      </c>
      <c r="BB37" s="4">
        <v>1</v>
      </c>
      <c r="BD37" s="4">
        <v>8089.1994869999999</v>
      </c>
      <c r="BE37" s="4">
        <v>603.52668259999996</v>
      </c>
      <c r="BF37" s="4">
        <v>13.40321765</v>
      </c>
      <c r="BG37" s="4">
        <v>88880.394360000006</v>
      </c>
      <c r="BH37" s="4">
        <v>330.1482517</v>
      </c>
      <c r="BI37" s="4">
        <v>6</v>
      </c>
      <c r="BJ37" s="4">
        <v>6</v>
      </c>
      <c r="BK37" s="4">
        <v>1</v>
      </c>
      <c r="BM37" s="4">
        <v>8459.3244630000008</v>
      </c>
      <c r="BN37" s="4">
        <v>604.52940690000003</v>
      </c>
      <c r="BO37" s="4">
        <v>13.993238979999999</v>
      </c>
      <c r="BP37" s="4">
        <v>90088.419290000005</v>
      </c>
      <c r="BQ37" s="4">
        <v>348.88947719999999</v>
      </c>
      <c r="BR37" s="4">
        <v>7</v>
      </c>
      <c r="BS37" s="4">
        <v>7</v>
      </c>
      <c r="BT37" s="4">
        <v>1</v>
      </c>
      <c r="BV37" s="4">
        <v>10163.47436</v>
      </c>
      <c r="BW37" s="4">
        <v>619.76766569999995</v>
      </c>
      <c r="BX37" s="4">
        <v>16.39884576</v>
      </c>
      <c r="BY37" s="4">
        <v>91338.969209999996</v>
      </c>
      <c r="BZ37" s="4">
        <v>332.5344614</v>
      </c>
      <c r="CA37" s="4">
        <v>7</v>
      </c>
      <c r="CB37" s="4">
        <v>7</v>
      </c>
      <c r="CC37" s="4">
        <v>1</v>
      </c>
      <c r="CE37" s="4">
        <v>16902.898929999999</v>
      </c>
      <c r="CF37" s="4">
        <v>823.06970720000004</v>
      </c>
      <c r="CG37" s="4">
        <v>20.536412380000002</v>
      </c>
      <c r="CH37" s="4">
        <v>93252.594089999999</v>
      </c>
      <c r="CI37" s="4">
        <v>363.01114530000001</v>
      </c>
      <c r="CJ37" s="4">
        <v>7</v>
      </c>
      <c r="CK37" s="4">
        <v>7</v>
      </c>
      <c r="CL37" s="4">
        <v>1</v>
      </c>
      <c r="CN37" s="4">
        <v>20742.748680000001</v>
      </c>
      <c r="CO37" s="4">
        <v>1049.570592</v>
      </c>
      <c r="CP37" s="4">
        <v>19.763081060000001</v>
      </c>
      <c r="CQ37" s="4">
        <v>95706.443929999994</v>
      </c>
      <c r="CR37" s="4">
        <v>382.51057600000001</v>
      </c>
      <c r="CS37" s="4">
        <v>9</v>
      </c>
      <c r="CT37" s="4">
        <v>9</v>
      </c>
      <c r="CU37" s="4">
        <v>1</v>
      </c>
      <c r="CW37" s="4">
        <v>24133.723470000001</v>
      </c>
      <c r="CX37" s="4">
        <v>1226.339465</v>
      </c>
      <c r="CY37" s="4">
        <v>19.67948041</v>
      </c>
      <c r="CZ37" s="4">
        <v>96117.518899999995</v>
      </c>
      <c r="DA37" s="4">
        <v>395.18636750000002</v>
      </c>
      <c r="DB37" s="4">
        <v>9</v>
      </c>
      <c r="DC37" s="4">
        <v>9</v>
      </c>
      <c r="DD37" s="4">
        <v>1</v>
      </c>
      <c r="DF37" s="4">
        <v>29211.523150000001</v>
      </c>
      <c r="DG37" s="4">
        <v>1447.411386</v>
      </c>
      <c r="DH37" s="4">
        <v>20.181907800000001</v>
      </c>
      <c r="DI37" s="4">
        <v>96150.593900000007</v>
      </c>
      <c r="DJ37" s="4">
        <v>420.94579670000002</v>
      </c>
      <c r="DK37" s="4">
        <v>10</v>
      </c>
      <c r="DL37" s="4">
        <v>10</v>
      </c>
      <c r="DM37" s="4">
        <v>1</v>
      </c>
      <c r="DO37" s="4">
        <v>34686.222800000003</v>
      </c>
      <c r="DP37" s="4">
        <v>1841.4502669999999</v>
      </c>
      <c r="DQ37" s="4">
        <v>18.836361440000001</v>
      </c>
      <c r="DR37" s="4">
        <v>96602.618870000006</v>
      </c>
      <c r="DS37" s="4">
        <v>474.4625757</v>
      </c>
      <c r="DT37" s="4">
        <v>9</v>
      </c>
      <c r="DU37" s="4">
        <v>9</v>
      </c>
      <c r="DV37" s="4">
        <v>1</v>
      </c>
    </row>
    <row r="38" spans="1:126" x14ac:dyDescent="0.3">
      <c r="B38" s="4">
        <v>0</v>
      </c>
      <c r="C38" s="4">
        <v>0</v>
      </c>
      <c r="D38" s="4">
        <v>0</v>
      </c>
      <c r="E38" s="4">
        <v>61032.821129999997</v>
      </c>
      <c r="F38" s="4">
        <v>0</v>
      </c>
      <c r="G38" s="4">
        <v>0</v>
      </c>
      <c r="H38" s="4">
        <v>0</v>
      </c>
      <c r="I38" s="4">
        <v>1</v>
      </c>
      <c r="J38" s="1"/>
      <c r="K38" s="4">
        <v>0</v>
      </c>
      <c r="L38" s="4">
        <v>0</v>
      </c>
      <c r="M38" s="4">
        <v>0</v>
      </c>
      <c r="N38" s="4">
        <v>64850.620889999998</v>
      </c>
      <c r="O38" s="4">
        <v>0</v>
      </c>
      <c r="P38" s="4">
        <v>0</v>
      </c>
      <c r="Q38" s="4">
        <v>0</v>
      </c>
      <c r="R38" s="4">
        <v>1</v>
      </c>
      <c r="S38" s="1"/>
      <c r="T38" s="4">
        <v>0</v>
      </c>
      <c r="U38" s="4">
        <v>0</v>
      </c>
      <c r="V38" s="4">
        <v>0</v>
      </c>
      <c r="W38" s="4">
        <v>65584.57084</v>
      </c>
      <c r="X38" s="4">
        <v>0</v>
      </c>
      <c r="Y38" s="4">
        <v>0</v>
      </c>
      <c r="Z38" s="4">
        <v>0</v>
      </c>
      <c r="AA38" s="4">
        <v>1</v>
      </c>
      <c r="AB38" s="1"/>
      <c r="AC38" s="4">
        <v>0</v>
      </c>
      <c r="AD38" s="4">
        <v>0</v>
      </c>
      <c r="AE38" s="4">
        <v>0</v>
      </c>
      <c r="AF38" s="4">
        <v>65943.670819999999</v>
      </c>
      <c r="AG38" s="4">
        <v>0</v>
      </c>
      <c r="AH38" s="4">
        <v>0</v>
      </c>
      <c r="AI38" s="4">
        <v>0</v>
      </c>
      <c r="AJ38" s="4">
        <v>1</v>
      </c>
      <c r="AL38" s="4">
        <v>29.9249981</v>
      </c>
      <c r="AM38" s="4">
        <v>1.25499</v>
      </c>
      <c r="AN38" s="4">
        <v>23.844809999999999</v>
      </c>
      <c r="AO38" s="4">
        <v>71788.495450000002</v>
      </c>
      <c r="AP38" s="4">
        <v>0</v>
      </c>
      <c r="AQ38" s="4">
        <v>0</v>
      </c>
      <c r="AR38" s="4">
        <v>1</v>
      </c>
      <c r="AS38" s="4">
        <v>1</v>
      </c>
      <c r="AU38" s="4">
        <v>5233.7246679999998</v>
      </c>
      <c r="AV38" s="4">
        <v>377.3825554</v>
      </c>
      <c r="AW38" s="4">
        <v>13.86848595</v>
      </c>
      <c r="AX38" s="4">
        <v>82529.994770000005</v>
      </c>
      <c r="AY38" s="4">
        <v>365.98615619999998</v>
      </c>
      <c r="AZ38" s="4">
        <v>3</v>
      </c>
      <c r="BA38" s="4">
        <v>3</v>
      </c>
      <c r="BB38" s="4">
        <v>1</v>
      </c>
      <c r="BD38" s="4">
        <v>7945.8744960000004</v>
      </c>
      <c r="BE38" s="4">
        <v>534.84368770000003</v>
      </c>
      <c r="BF38" s="4">
        <v>14.856442510000001</v>
      </c>
      <c r="BG38" s="4">
        <v>86105.24454</v>
      </c>
      <c r="BH38" s="4">
        <v>363.94709999999998</v>
      </c>
      <c r="BI38" s="4">
        <v>7</v>
      </c>
      <c r="BJ38" s="4">
        <v>7</v>
      </c>
      <c r="BK38" s="4">
        <v>1</v>
      </c>
      <c r="BM38" s="4">
        <v>11640.824259999999</v>
      </c>
      <c r="BN38" s="4">
        <v>763.85455249999995</v>
      </c>
      <c r="BO38" s="4">
        <v>15.23958223</v>
      </c>
      <c r="BP38" s="4">
        <v>84443.619640000004</v>
      </c>
      <c r="BQ38" s="4">
        <v>368.98626849999999</v>
      </c>
      <c r="BR38" s="4">
        <v>7</v>
      </c>
      <c r="BS38" s="4">
        <v>7</v>
      </c>
      <c r="BT38" s="4">
        <v>1</v>
      </c>
      <c r="BV38" s="4">
        <v>12270.82422</v>
      </c>
      <c r="BW38" s="4">
        <v>812.60432430000003</v>
      </c>
      <c r="BX38" s="4">
        <v>15.10061398</v>
      </c>
      <c r="BY38" s="4">
        <v>86591.919510000007</v>
      </c>
      <c r="BZ38" s="4">
        <v>336.30922199999998</v>
      </c>
      <c r="CA38" s="4">
        <v>6</v>
      </c>
      <c r="CB38" s="4">
        <v>6</v>
      </c>
      <c r="CC38" s="4">
        <v>1</v>
      </c>
      <c r="CE38" s="4">
        <v>18647.998820000001</v>
      </c>
      <c r="CF38" s="4">
        <v>1257.8403479999999</v>
      </c>
      <c r="CG38" s="4">
        <v>14.82540996</v>
      </c>
      <c r="CH38" s="4">
        <v>90001.794290000005</v>
      </c>
      <c r="CI38" s="4">
        <v>408.1477544</v>
      </c>
      <c r="CJ38" s="4">
        <v>9</v>
      </c>
      <c r="CK38" s="4">
        <v>11</v>
      </c>
      <c r="CL38" s="4">
        <v>1</v>
      </c>
      <c r="CN38" s="4">
        <v>20257.648720000001</v>
      </c>
      <c r="CO38" s="4">
        <v>1194.665385</v>
      </c>
      <c r="CP38" s="4">
        <v>16.956755399999999</v>
      </c>
      <c r="CQ38" s="4">
        <v>90724.719249999995</v>
      </c>
      <c r="CR38" s="4">
        <v>438.84113050000002</v>
      </c>
      <c r="CS38" s="4">
        <v>6</v>
      </c>
      <c r="CT38" s="4">
        <v>6</v>
      </c>
      <c r="CU38" s="4">
        <v>1</v>
      </c>
      <c r="CW38" s="4">
        <v>21809.02362</v>
      </c>
      <c r="CX38" s="4">
        <v>1153.2723559999999</v>
      </c>
      <c r="CY38" s="4">
        <v>18.910557870000002</v>
      </c>
      <c r="CZ38" s="4">
        <v>89458.419330000004</v>
      </c>
      <c r="DA38" s="4">
        <v>457.74115139999998</v>
      </c>
      <c r="DB38" s="4">
        <v>6</v>
      </c>
      <c r="DC38" s="4">
        <v>6</v>
      </c>
      <c r="DD38" s="4">
        <v>1</v>
      </c>
      <c r="DF38" s="4">
        <v>24228.223460000001</v>
      </c>
      <c r="DG38" s="4">
        <v>1289.6979879999999</v>
      </c>
      <c r="DH38" s="4">
        <v>18.78596671</v>
      </c>
      <c r="DI38" s="4">
        <v>87754.26943</v>
      </c>
      <c r="DJ38" s="4">
        <v>485.28533879999998</v>
      </c>
      <c r="DK38" s="4">
        <v>6</v>
      </c>
      <c r="DL38" s="4">
        <v>6</v>
      </c>
      <c r="DM38" s="4">
        <v>1</v>
      </c>
      <c r="DO38" s="4">
        <v>26921.473290000002</v>
      </c>
      <c r="DP38" s="4">
        <v>1665.751667</v>
      </c>
      <c r="DQ38" s="4">
        <v>16.161756780000001</v>
      </c>
      <c r="DR38" s="4">
        <v>83254.494720000002</v>
      </c>
      <c r="DS38" s="4">
        <v>529.53142700000001</v>
      </c>
      <c r="DT38" s="4">
        <v>9</v>
      </c>
      <c r="DU38" s="4">
        <v>8</v>
      </c>
      <c r="DV38" s="4">
        <v>1.169925001</v>
      </c>
    </row>
    <row r="39" spans="1:126" x14ac:dyDescent="0.3">
      <c r="B39" s="4">
        <v>0</v>
      </c>
      <c r="C39" s="4">
        <v>0</v>
      </c>
      <c r="D39" s="4">
        <v>0</v>
      </c>
      <c r="E39" s="4">
        <v>57912.746330000002</v>
      </c>
      <c r="F39" s="4">
        <v>0</v>
      </c>
      <c r="G39" s="4">
        <v>0</v>
      </c>
      <c r="H39" s="4">
        <v>0</v>
      </c>
      <c r="I39" s="4">
        <v>1</v>
      </c>
      <c r="J39" s="1"/>
      <c r="K39" s="4">
        <v>0</v>
      </c>
      <c r="L39" s="4">
        <v>0</v>
      </c>
      <c r="M39" s="4">
        <v>0</v>
      </c>
      <c r="N39" s="4">
        <v>62069.171060000001</v>
      </c>
      <c r="O39" s="4">
        <v>0</v>
      </c>
      <c r="P39" s="4">
        <v>0</v>
      </c>
      <c r="Q39" s="4">
        <v>0</v>
      </c>
      <c r="R39" s="4">
        <v>1</v>
      </c>
      <c r="S39" s="1"/>
      <c r="T39" s="4">
        <v>0</v>
      </c>
      <c r="U39" s="4">
        <v>0</v>
      </c>
      <c r="V39" s="4">
        <v>0</v>
      </c>
      <c r="W39" s="4">
        <v>63445.720979999998</v>
      </c>
      <c r="X39" s="4">
        <v>0</v>
      </c>
      <c r="Y39" s="4">
        <v>0</v>
      </c>
      <c r="Z39" s="4">
        <v>0</v>
      </c>
      <c r="AA39" s="4">
        <v>1</v>
      </c>
      <c r="AB39" s="1"/>
      <c r="AC39" s="4">
        <v>0</v>
      </c>
      <c r="AD39" s="4">
        <v>0</v>
      </c>
      <c r="AE39" s="4">
        <v>0</v>
      </c>
      <c r="AF39" s="4">
        <v>67110.745739999998</v>
      </c>
      <c r="AG39" s="4">
        <v>0</v>
      </c>
      <c r="AH39" s="4">
        <v>0</v>
      </c>
      <c r="AI39" s="4">
        <v>0</v>
      </c>
      <c r="AJ39" s="4">
        <v>1</v>
      </c>
      <c r="AL39" s="4">
        <v>694.57495589999996</v>
      </c>
      <c r="AM39" s="4">
        <v>66.477526539999999</v>
      </c>
      <c r="AN39" s="4">
        <v>10.44826714</v>
      </c>
      <c r="AO39" s="4">
        <v>73097.320359999998</v>
      </c>
      <c r="AP39" s="4">
        <v>234.2834747</v>
      </c>
      <c r="AQ39" s="4">
        <v>2</v>
      </c>
      <c r="AR39" s="4">
        <v>2</v>
      </c>
      <c r="AS39" s="4">
        <v>1</v>
      </c>
      <c r="AU39" s="4">
        <v>2450.6998450000001</v>
      </c>
      <c r="AV39" s="4">
        <v>151.9582819</v>
      </c>
      <c r="AW39" s="4">
        <v>16.127451659999998</v>
      </c>
      <c r="AX39" s="4">
        <v>76962.370120000007</v>
      </c>
      <c r="AY39" s="4">
        <v>272.86438070000003</v>
      </c>
      <c r="AZ39" s="4">
        <v>2</v>
      </c>
      <c r="BA39" s="4">
        <v>3</v>
      </c>
      <c r="BB39" s="4">
        <v>1</v>
      </c>
      <c r="BD39" s="4">
        <v>3705.9747649999999</v>
      </c>
      <c r="BE39" s="4">
        <v>227.09460559999999</v>
      </c>
      <c r="BF39" s="4">
        <v>16.319078810000001</v>
      </c>
      <c r="BG39" s="4">
        <v>77206.4951</v>
      </c>
      <c r="BH39" s="4">
        <v>281.21298860000002</v>
      </c>
      <c r="BI39" s="4">
        <v>3</v>
      </c>
      <c r="BJ39" s="4">
        <v>4</v>
      </c>
      <c r="BK39" s="4">
        <v>1</v>
      </c>
      <c r="BM39" s="4">
        <v>6725.2495730000001</v>
      </c>
      <c r="BN39" s="4">
        <v>385.32783740000002</v>
      </c>
      <c r="BO39" s="4">
        <v>17.453318759999998</v>
      </c>
      <c r="BP39" s="4">
        <v>79249.269969999994</v>
      </c>
      <c r="BQ39" s="4">
        <v>314.25160099999999</v>
      </c>
      <c r="BR39" s="4">
        <v>4</v>
      </c>
      <c r="BS39" s="4">
        <v>4</v>
      </c>
      <c r="BT39" s="4">
        <v>1</v>
      </c>
      <c r="BV39" s="4">
        <v>12233.024219999999</v>
      </c>
      <c r="BW39" s="4">
        <v>712.62162320000004</v>
      </c>
      <c r="BX39" s="4">
        <v>17.16622654</v>
      </c>
      <c r="BY39" s="4">
        <v>84141.219660000002</v>
      </c>
      <c r="BZ39" s="4">
        <v>359.35691420000001</v>
      </c>
      <c r="CA39" s="4">
        <v>4</v>
      </c>
      <c r="CB39" s="4">
        <v>4</v>
      </c>
      <c r="CC39" s="4">
        <v>1</v>
      </c>
      <c r="CE39" s="4">
        <v>16313.848969999999</v>
      </c>
      <c r="CF39" s="4">
        <v>685.17491959999995</v>
      </c>
      <c r="CG39" s="4">
        <v>23.809757919999999</v>
      </c>
      <c r="CH39" s="4">
        <v>85744.569560000004</v>
      </c>
      <c r="CI39" s="4">
        <v>376.26684820000003</v>
      </c>
      <c r="CJ39" s="4">
        <v>5</v>
      </c>
      <c r="CK39" s="4">
        <v>5</v>
      </c>
      <c r="CL39" s="4">
        <v>1</v>
      </c>
      <c r="CN39" s="4">
        <v>18893.698799999998</v>
      </c>
      <c r="CO39" s="4">
        <v>803.94668409999997</v>
      </c>
      <c r="CP39" s="4">
        <v>23.501183820000001</v>
      </c>
      <c r="CQ39" s="4">
        <v>85621.719570000001</v>
      </c>
      <c r="CR39" s="4">
        <v>392.68554879999999</v>
      </c>
      <c r="CS39" s="4">
        <v>5</v>
      </c>
      <c r="CT39" s="4">
        <v>6</v>
      </c>
      <c r="CU39" s="4">
        <v>1</v>
      </c>
      <c r="CW39" s="4">
        <v>23034.373540000001</v>
      </c>
      <c r="CX39" s="4">
        <v>962.93037460000005</v>
      </c>
      <c r="CY39" s="4">
        <v>23.921120519999999</v>
      </c>
      <c r="CZ39" s="4">
        <v>85769.769560000001</v>
      </c>
      <c r="DA39" s="4">
        <v>442.71984659999998</v>
      </c>
      <c r="DB39" s="4">
        <v>5</v>
      </c>
      <c r="DC39" s="4">
        <v>6</v>
      </c>
      <c r="DD39" s="4">
        <v>1</v>
      </c>
      <c r="DF39" s="4">
        <v>28779.973170000001</v>
      </c>
      <c r="DG39" s="4">
        <v>1358.722438</v>
      </c>
      <c r="DH39" s="4">
        <v>21.181642669999999</v>
      </c>
      <c r="DI39" s="4">
        <v>85861.119550000003</v>
      </c>
      <c r="DJ39" s="4">
        <v>484.63580150000001</v>
      </c>
      <c r="DK39" s="4">
        <v>6</v>
      </c>
      <c r="DL39" s="4">
        <v>4</v>
      </c>
      <c r="DM39" s="4">
        <v>1.5849625009999999</v>
      </c>
      <c r="DO39" s="4">
        <v>34216.87283</v>
      </c>
      <c r="DP39" s="4">
        <v>1604.588491</v>
      </c>
      <c r="DQ39" s="4">
        <v>21.324391290000001</v>
      </c>
      <c r="DR39" s="4">
        <v>84894.069619999995</v>
      </c>
      <c r="DS39" s="4">
        <v>526.40959090000001</v>
      </c>
      <c r="DT39" s="4">
        <v>7</v>
      </c>
      <c r="DU39" s="4">
        <v>4</v>
      </c>
      <c r="DV39" s="4">
        <v>1.807354922</v>
      </c>
    </row>
    <row r="40" spans="1:126" x14ac:dyDescent="0.3">
      <c r="B40" s="4">
        <v>0</v>
      </c>
      <c r="C40" s="4">
        <v>0</v>
      </c>
      <c r="D40" s="4">
        <v>0</v>
      </c>
      <c r="E40" s="4">
        <v>62799.971019999997</v>
      </c>
      <c r="F40" s="4">
        <v>0</v>
      </c>
      <c r="G40" s="4">
        <v>0</v>
      </c>
      <c r="H40" s="4">
        <v>0</v>
      </c>
      <c r="I40" s="4">
        <v>1</v>
      </c>
      <c r="J40" s="1"/>
      <c r="K40" s="4">
        <v>0</v>
      </c>
      <c r="L40" s="4">
        <v>0</v>
      </c>
      <c r="M40" s="4">
        <v>0</v>
      </c>
      <c r="N40" s="4">
        <v>67394.245729999995</v>
      </c>
      <c r="O40" s="4">
        <v>0</v>
      </c>
      <c r="P40" s="4">
        <v>0</v>
      </c>
      <c r="Q40" s="4">
        <v>0</v>
      </c>
      <c r="R40" s="4">
        <v>1</v>
      </c>
      <c r="S40" s="1"/>
      <c r="T40" s="4">
        <v>0</v>
      </c>
      <c r="U40" s="4">
        <v>0</v>
      </c>
      <c r="V40" s="4">
        <v>0</v>
      </c>
      <c r="W40" s="4">
        <v>66419.320789999998</v>
      </c>
      <c r="X40" s="4">
        <v>0</v>
      </c>
      <c r="Y40" s="4">
        <v>0</v>
      </c>
      <c r="Z40" s="4">
        <v>0</v>
      </c>
      <c r="AA40" s="4">
        <v>1</v>
      </c>
      <c r="AB40" s="1"/>
      <c r="AC40" s="4">
        <v>140.1749911</v>
      </c>
      <c r="AD40" s="4">
        <v>0</v>
      </c>
      <c r="AE40" s="4">
        <v>0</v>
      </c>
      <c r="AF40" s="4">
        <v>70934.845499999996</v>
      </c>
      <c r="AG40" s="4">
        <v>0</v>
      </c>
      <c r="AH40" s="4">
        <v>0</v>
      </c>
      <c r="AI40" s="4">
        <v>0</v>
      </c>
      <c r="AJ40" s="4">
        <v>1</v>
      </c>
      <c r="AL40" s="4">
        <v>704.02495529999999</v>
      </c>
      <c r="AM40" s="4">
        <v>55.702450419999998</v>
      </c>
      <c r="AN40" s="4">
        <v>12.63903024</v>
      </c>
      <c r="AO40" s="4">
        <v>79403.619959999996</v>
      </c>
      <c r="AP40" s="4">
        <v>217.82302910000001</v>
      </c>
      <c r="AQ40" s="4">
        <v>3</v>
      </c>
      <c r="AR40" s="4">
        <v>5</v>
      </c>
      <c r="AS40" s="4">
        <v>1</v>
      </c>
      <c r="AU40" s="4">
        <v>3868.1997550000001</v>
      </c>
      <c r="AV40" s="4">
        <v>262.10819270000002</v>
      </c>
      <c r="AW40" s="4">
        <v>14.758026879999999</v>
      </c>
      <c r="AX40" s="4">
        <v>86719.494500000001</v>
      </c>
      <c r="AY40" s="4">
        <v>327.01581490000001</v>
      </c>
      <c r="AZ40" s="4">
        <v>3</v>
      </c>
      <c r="BA40" s="4">
        <v>4</v>
      </c>
      <c r="BB40" s="4">
        <v>1</v>
      </c>
      <c r="BD40" s="4">
        <v>7309.5745360000001</v>
      </c>
      <c r="BE40" s="4">
        <v>517.59998029999997</v>
      </c>
      <c r="BF40" s="4">
        <v>14.12205335</v>
      </c>
      <c r="BG40" s="4">
        <v>90767.24424</v>
      </c>
      <c r="BH40" s="4">
        <v>379.13370450000002</v>
      </c>
      <c r="BI40" s="4">
        <v>7</v>
      </c>
      <c r="BJ40" s="4">
        <v>6</v>
      </c>
      <c r="BK40" s="4">
        <v>1.2223924209999999</v>
      </c>
      <c r="BM40" s="4">
        <v>9807.5243780000001</v>
      </c>
      <c r="BN40" s="4">
        <v>834.24482290000003</v>
      </c>
      <c r="BO40" s="4">
        <v>11.7561705</v>
      </c>
      <c r="BP40" s="4">
        <v>89745.069310000006</v>
      </c>
      <c r="BQ40" s="4">
        <v>312.90552689999998</v>
      </c>
      <c r="BR40" s="4">
        <v>6</v>
      </c>
      <c r="BS40" s="4">
        <v>5</v>
      </c>
      <c r="BT40" s="4">
        <v>1.2630344060000001</v>
      </c>
      <c r="BV40" s="4">
        <v>10361.92434</v>
      </c>
      <c r="BW40" s="4">
        <v>362.21818359999997</v>
      </c>
      <c r="BX40" s="4">
        <v>28.606858549999998</v>
      </c>
      <c r="BY40" s="4">
        <v>91039.719230000002</v>
      </c>
      <c r="BZ40" s="4">
        <v>350.48165740000002</v>
      </c>
      <c r="CA40" s="4">
        <v>5</v>
      </c>
      <c r="CB40" s="4">
        <v>4</v>
      </c>
      <c r="CC40" s="4">
        <v>1.3219280950000001</v>
      </c>
      <c r="CE40" s="4">
        <v>18344.023840000002</v>
      </c>
      <c r="CF40" s="4">
        <v>1270.0767719999999</v>
      </c>
      <c r="CG40" s="4">
        <v>14.44324016</v>
      </c>
      <c r="CH40" s="4">
        <v>93830.619049999994</v>
      </c>
      <c r="CI40" s="4">
        <v>480.9903693</v>
      </c>
      <c r="CJ40" s="4">
        <v>7</v>
      </c>
      <c r="CK40" s="4">
        <v>7</v>
      </c>
      <c r="CL40" s="4">
        <v>1</v>
      </c>
      <c r="CN40" s="4">
        <v>12384.22421</v>
      </c>
      <c r="CO40" s="4">
        <v>693.47695910000004</v>
      </c>
      <c r="CP40" s="4">
        <v>17.858162480000001</v>
      </c>
      <c r="CQ40" s="4">
        <v>94709.468989999994</v>
      </c>
      <c r="CR40" s="4">
        <v>360.29361879999999</v>
      </c>
      <c r="CS40" s="4">
        <v>7</v>
      </c>
      <c r="CT40" s="4">
        <v>8</v>
      </c>
      <c r="CU40" s="4">
        <v>1</v>
      </c>
      <c r="CW40" s="4">
        <v>18551.92382</v>
      </c>
      <c r="CX40" s="4">
        <v>962.73669329999996</v>
      </c>
      <c r="CY40" s="4">
        <v>19.269987270000001</v>
      </c>
      <c r="CZ40" s="4">
        <v>94259.019020000007</v>
      </c>
      <c r="DA40" s="4">
        <v>472.2982753</v>
      </c>
      <c r="DB40" s="4">
        <v>6</v>
      </c>
      <c r="DC40" s="4">
        <v>5</v>
      </c>
      <c r="DD40" s="4">
        <v>1.2630344060000001</v>
      </c>
      <c r="DF40" s="4">
        <v>24856.648420000001</v>
      </c>
      <c r="DG40" s="4">
        <v>1159.6592929999999</v>
      </c>
      <c r="DH40" s="4">
        <v>21.434440769999998</v>
      </c>
      <c r="DI40" s="4">
        <v>92428.869139999995</v>
      </c>
      <c r="DJ40" s="4">
        <v>510.44934469999998</v>
      </c>
      <c r="DK40" s="4">
        <v>4</v>
      </c>
      <c r="DL40" s="4">
        <v>5</v>
      </c>
      <c r="DM40" s="4">
        <v>1</v>
      </c>
      <c r="DO40" s="4">
        <v>32289.072950000002</v>
      </c>
      <c r="DP40" s="4">
        <v>1424.760356</v>
      </c>
      <c r="DQ40" s="4">
        <v>22.662809790000001</v>
      </c>
      <c r="DR40" s="4">
        <v>92057.169160000005</v>
      </c>
      <c r="DS40" s="4">
        <v>555.62193119999995</v>
      </c>
      <c r="DT40" s="4">
        <v>4</v>
      </c>
      <c r="DU40" s="4">
        <v>5</v>
      </c>
      <c r="DV40" s="4">
        <v>1</v>
      </c>
    </row>
    <row r="41" spans="1:126" x14ac:dyDescent="0.3">
      <c r="B41" s="4">
        <v>0</v>
      </c>
      <c r="C41" s="4">
        <v>0</v>
      </c>
      <c r="D41" s="4">
        <v>0</v>
      </c>
      <c r="E41" s="4">
        <v>59602.721219999999</v>
      </c>
      <c r="F41" s="4">
        <v>0</v>
      </c>
      <c r="G41" s="4">
        <v>0</v>
      </c>
      <c r="H41" s="4">
        <v>0</v>
      </c>
      <c r="I41" s="4">
        <v>1</v>
      </c>
      <c r="J41" s="1"/>
      <c r="K41" s="4">
        <v>0</v>
      </c>
      <c r="L41" s="4">
        <v>0</v>
      </c>
      <c r="M41" s="4">
        <v>0</v>
      </c>
      <c r="N41" s="4">
        <v>65019.145879999996</v>
      </c>
      <c r="O41" s="4">
        <v>0</v>
      </c>
      <c r="P41" s="4">
        <v>0</v>
      </c>
      <c r="Q41" s="4">
        <v>0</v>
      </c>
      <c r="R41" s="4">
        <v>1</v>
      </c>
      <c r="S41" s="1"/>
      <c r="T41" s="4">
        <v>0</v>
      </c>
      <c r="U41" s="4">
        <v>0</v>
      </c>
      <c r="V41" s="4">
        <v>0</v>
      </c>
      <c r="W41" s="4">
        <v>66085.420809999996</v>
      </c>
      <c r="X41" s="4">
        <v>0</v>
      </c>
      <c r="Y41" s="4">
        <v>0</v>
      </c>
      <c r="Z41" s="4">
        <v>0</v>
      </c>
      <c r="AA41" s="4">
        <v>1</v>
      </c>
      <c r="AB41" s="1"/>
      <c r="AC41" s="4">
        <v>0</v>
      </c>
      <c r="AD41" s="4">
        <v>0</v>
      </c>
      <c r="AE41" s="4">
        <v>0</v>
      </c>
      <c r="AF41" s="4">
        <v>68805.445640000005</v>
      </c>
      <c r="AG41" s="4">
        <v>0</v>
      </c>
      <c r="AH41" s="4">
        <v>0</v>
      </c>
      <c r="AI41" s="4">
        <v>0</v>
      </c>
      <c r="AJ41" s="4">
        <v>1</v>
      </c>
      <c r="AL41" s="4">
        <v>2417.624847</v>
      </c>
      <c r="AM41" s="4">
        <v>221.35479190000001</v>
      </c>
      <c r="AN41" s="4">
        <v>10.92194493</v>
      </c>
      <c r="AO41" s="4">
        <v>78756.294999999998</v>
      </c>
      <c r="AP41" s="4">
        <v>234.71332839999999</v>
      </c>
      <c r="AQ41" s="4">
        <v>6</v>
      </c>
      <c r="AR41" s="4">
        <v>6</v>
      </c>
      <c r="AS41" s="4">
        <v>1</v>
      </c>
      <c r="AU41" s="4">
        <v>4639.9497060000003</v>
      </c>
      <c r="AV41" s="4">
        <v>440.38432110000002</v>
      </c>
      <c r="AW41" s="4">
        <v>10.53613738</v>
      </c>
      <c r="AX41" s="4">
        <v>85468.944579999996</v>
      </c>
      <c r="AY41" s="4">
        <v>320.02244999999999</v>
      </c>
      <c r="AZ41" s="4">
        <v>5</v>
      </c>
      <c r="BA41" s="4">
        <v>5</v>
      </c>
      <c r="BB41" s="4">
        <v>1</v>
      </c>
      <c r="BD41" s="4">
        <v>5028.9746809999997</v>
      </c>
      <c r="BE41" s="4">
        <v>436.53016170000001</v>
      </c>
      <c r="BF41" s="4">
        <v>11.520337250000001</v>
      </c>
      <c r="BG41" s="4">
        <v>85054.71961</v>
      </c>
      <c r="BH41" s="4">
        <v>319.64819490000002</v>
      </c>
      <c r="BI41" s="4">
        <v>5</v>
      </c>
      <c r="BJ41" s="4">
        <v>5</v>
      </c>
      <c r="BK41" s="4">
        <v>1</v>
      </c>
      <c r="BM41" s="4">
        <v>6407.0995940000003</v>
      </c>
      <c r="BN41" s="4">
        <v>493.66598099999999</v>
      </c>
      <c r="BO41" s="4">
        <v>12.97861275</v>
      </c>
      <c r="BP41" s="4">
        <v>85766.619560000006</v>
      </c>
      <c r="BQ41" s="4">
        <v>331.71880870000001</v>
      </c>
      <c r="BR41" s="4">
        <v>5</v>
      </c>
      <c r="BS41" s="4">
        <v>5</v>
      </c>
      <c r="BT41" s="4">
        <v>1</v>
      </c>
      <c r="BV41" s="4">
        <v>9186.9744169999994</v>
      </c>
      <c r="BW41" s="4">
        <v>680.22250799999995</v>
      </c>
      <c r="BX41" s="4">
        <v>13.50583715</v>
      </c>
      <c r="BY41" s="4">
        <v>88171.644409999994</v>
      </c>
      <c r="BZ41" s="4">
        <v>341.82066579999997</v>
      </c>
      <c r="CA41" s="4">
        <v>6</v>
      </c>
      <c r="CB41" s="4">
        <v>6</v>
      </c>
      <c r="CC41" s="4">
        <v>1</v>
      </c>
      <c r="CE41" s="4">
        <v>11814.07425</v>
      </c>
      <c r="CF41" s="4">
        <v>678.44768409999995</v>
      </c>
      <c r="CG41" s="4">
        <v>17.413390199999998</v>
      </c>
      <c r="CH41" s="4">
        <v>89984.469289999994</v>
      </c>
      <c r="CI41" s="4">
        <v>365.2214965</v>
      </c>
      <c r="CJ41" s="4">
        <v>6</v>
      </c>
      <c r="CK41" s="4">
        <v>6</v>
      </c>
      <c r="CL41" s="4">
        <v>1</v>
      </c>
      <c r="CN41" s="4">
        <v>15063.29904</v>
      </c>
      <c r="CO41" s="4">
        <v>1129.1241910000001</v>
      </c>
      <c r="CP41" s="4">
        <v>13.34069287</v>
      </c>
      <c r="CQ41" s="4">
        <v>92112.294160000005</v>
      </c>
      <c r="CR41" s="4">
        <v>392.68554879999999</v>
      </c>
      <c r="CS41" s="4">
        <v>6</v>
      </c>
      <c r="CT41" s="4">
        <v>4</v>
      </c>
      <c r="CU41" s="4">
        <v>1.5849625009999999</v>
      </c>
      <c r="CW41" s="4">
        <v>16740.673940000001</v>
      </c>
      <c r="CX41" s="4">
        <v>948.99935170000003</v>
      </c>
      <c r="CY41" s="4">
        <v>17.640342860000001</v>
      </c>
      <c r="CZ41" s="4">
        <v>92954.919099999999</v>
      </c>
      <c r="DA41" s="4">
        <v>412.18159129999998</v>
      </c>
      <c r="DB41" s="4">
        <v>7</v>
      </c>
      <c r="DC41" s="4">
        <v>4</v>
      </c>
      <c r="DD41" s="4">
        <v>1.807354922</v>
      </c>
      <c r="DF41" s="4">
        <v>19203.97378</v>
      </c>
      <c r="DG41" s="4">
        <v>1302.290013</v>
      </c>
      <c r="DH41" s="4">
        <v>14.746311179999999</v>
      </c>
      <c r="DI41" s="4">
        <v>94564.569000000003</v>
      </c>
      <c r="DJ41" s="4">
        <v>418.91859460000001</v>
      </c>
      <c r="DK41" s="4">
        <v>6</v>
      </c>
      <c r="DL41" s="4">
        <v>5</v>
      </c>
      <c r="DM41" s="4">
        <v>1.2630344060000001</v>
      </c>
      <c r="DO41" s="4">
        <v>23204.473529999999</v>
      </c>
      <c r="DP41" s="4">
        <v>1570.3686439999999</v>
      </c>
      <c r="DQ41" s="4">
        <v>14.77644986</v>
      </c>
      <c r="DR41" s="4">
        <v>95941.118910000005</v>
      </c>
      <c r="DS41" s="4">
        <v>439.3415104</v>
      </c>
      <c r="DT41" s="4">
        <v>6</v>
      </c>
      <c r="DU41" s="4">
        <v>4</v>
      </c>
      <c r="DV41" s="4">
        <v>1.5849625009999999</v>
      </c>
    </row>
    <row r="42" spans="1:126" x14ac:dyDescent="0.3">
      <c r="AQ42" s="1"/>
      <c r="AU42" s="1"/>
      <c r="BA42" s="1"/>
      <c r="BF42" s="1"/>
      <c r="BJ42" s="1"/>
      <c r="BK42" s="1"/>
      <c r="BR42" s="1"/>
      <c r="BT42" s="1"/>
      <c r="BW42" s="1"/>
      <c r="BZ42" s="1"/>
      <c r="CA42" s="1"/>
      <c r="CB42" s="1"/>
      <c r="CE42" s="1"/>
      <c r="CI42" s="1"/>
      <c r="CJ42" s="1"/>
      <c r="CK42" s="1"/>
      <c r="CL42" s="1"/>
      <c r="CN42" s="1"/>
      <c r="CO42" s="1"/>
      <c r="CP42" s="1"/>
      <c r="CQ42" s="1"/>
      <c r="CS42" s="1"/>
      <c r="CU42" s="1"/>
      <c r="CW42" s="1"/>
      <c r="DC42" s="1"/>
      <c r="DG42" s="1"/>
      <c r="DH42" s="1"/>
      <c r="DI42" s="1"/>
      <c r="DK42" s="1"/>
      <c r="DL42" s="1"/>
      <c r="DM42" s="1"/>
      <c r="DO42" s="1"/>
      <c r="DP42" s="1"/>
      <c r="DQ42" s="1"/>
      <c r="DR42" s="1"/>
      <c r="DT42" s="1"/>
      <c r="DU42" s="1"/>
    </row>
    <row r="43" spans="1:126" s="6" customFormat="1" x14ac:dyDescent="0.3">
      <c r="A43" s="6" t="s">
        <v>23</v>
      </c>
      <c r="B43" s="6">
        <f>AVERAGE(B5:B41)</f>
        <v>59.1263476054054</v>
      </c>
      <c r="C43" s="6">
        <f t="shared" ref="C43:BN43" si="0">AVERAGE(C5:C41)</f>
        <v>4.1846000266486492</v>
      </c>
      <c r="D43" s="6">
        <f t="shared" si="0"/>
        <v>1.3678781956756758</v>
      </c>
      <c r="E43" s="6">
        <f t="shared" si="0"/>
        <v>62240.420376486509</v>
      </c>
      <c r="F43" s="6">
        <f t="shared" si="0"/>
        <v>17.800378299999998</v>
      </c>
      <c r="G43" s="6">
        <f t="shared" si="0"/>
        <v>0.10810810810810811</v>
      </c>
      <c r="H43" s="6">
        <f t="shared" si="0"/>
        <v>0.10810810810810811</v>
      </c>
      <c r="I43" s="6">
        <f t="shared" si="0"/>
        <v>1</v>
      </c>
      <c r="K43" s="6">
        <f t="shared" si="0"/>
        <v>64.021617540540547</v>
      </c>
      <c r="L43" s="6">
        <f t="shared" si="0"/>
        <v>3.4135595821621623</v>
      </c>
      <c r="M43" s="6">
        <f t="shared" si="0"/>
        <v>1.0161951659459458</v>
      </c>
      <c r="N43" s="6">
        <f t="shared" si="0"/>
        <v>64423.455373513527</v>
      </c>
      <c r="O43" s="6">
        <f t="shared" si="0"/>
        <v>13.526323716216217</v>
      </c>
      <c r="P43" s="6">
        <f t="shared" si="0"/>
        <v>8.1081081081081086E-2</v>
      </c>
      <c r="Q43" s="6">
        <f t="shared" si="0"/>
        <v>8.1081081081081086E-2</v>
      </c>
      <c r="R43" s="6">
        <f t="shared" si="0"/>
        <v>1</v>
      </c>
      <c r="T43" s="6">
        <f t="shared" si="0"/>
        <v>286.77768451891893</v>
      </c>
      <c r="U43" s="6">
        <f t="shared" si="0"/>
        <v>16.518866432162163</v>
      </c>
      <c r="V43" s="6">
        <f t="shared" si="0"/>
        <v>4.832325303702703</v>
      </c>
      <c r="W43" s="6">
        <f t="shared" si="0"/>
        <v>65056.562765675662</v>
      </c>
      <c r="X43" s="6">
        <f t="shared" si="0"/>
        <v>52.445177929729724</v>
      </c>
      <c r="Y43" s="6">
        <f t="shared" si="0"/>
        <v>0.32432432432432434</v>
      </c>
      <c r="Z43" s="6">
        <f t="shared" si="0"/>
        <v>0.35135135135135137</v>
      </c>
      <c r="AA43" s="6">
        <f t="shared" si="0"/>
        <v>1</v>
      </c>
      <c r="AC43" s="6">
        <f t="shared" si="0"/>
        <v>1017.3648003513514</v>
      </c>
      <c r="AD43" s="6">
        <f t="shared" si="0"/>
        <v>62.632394964</v>
      </c>
      <c r="AE43" s="6">
        <f t="shared" si="0"/>
        <v>8.481640800432432</v>
      </c>
      <c r="AF43" s="6">
        <f t="shared" si="0"/>
        <v>67241.811275405416</v>
      </c>
      <c r="AG43" s="6">
        <f t="shared" si="0"/>
        <v>103.91020215405405</v>
      </c>
      <c r="AH43" s="6">
        <f t="shared" si="0"/>
        <v>0.81081081081081086</v>
      </c>
      <c r="AI43" s="6">
        <f t="shared" si="0"/>
        <v>0.91891891891891897</v>
      </c>
      <c r="AJ43" s="6">
        <f t="shared" si="0"/>
        <v>1.0071090380000001</v>
      </c>
      <c r="AL43" s="6">
        <f t="shared" si="0"/>
        <v>2862.4984669891892</v>
      </c>
      <c r="AM43" s="6">
        <f t="shared" si="0"/>
        <v>211.44327992702708</v>
      </c>
      <c r="AN43" s="6">
        <f t="shared" si="0"/>
        <v>11.938202110378379</v>
      </c>
      <c r="AO43" s="6">
        <f t="shared" si="0"/>
        <v>75028.73848378376</v>
      </c>
      <c r="AP43" s="6">
        <f t="shared" si="0"/>
        <v>244.5990025486486</v>
      </c>
      <c r="AQ43" s="6">
        <f t="shared" si="0"/>
        <v>2.9729729729729728</v>
      </c>
      <c r="AR43" s="6">
        <f t="shared" si="0"/>
        <v>3.2162162162162162</v>
      </c>
      <c r="AS43" s="6">
        <f t="shared" si="0"/>
        <v>1.0529556220270273</v>
      </c>
      <c r="AU43" s="6">
        <f t="shared" si="0"/>
        <v>9918.7108571108129</v>
      </c>
      <c r="AV43" s="6">
        <f t="shared" si="0"/>
        <v>718.13298623648643</v>
      </c>
      <c r="AW43" s="6">
        <f t="shared" si="0"/>
        <v>13.795163872702705</v>
      </c>
      <c r="AX43" s="6">
        <f t="shared" si="0"/>
        <v>87470.173506486477</v>
      </c>
      <c r="AY43" s="6">
        <f t="shared" si="0"/>
        <v>358.99041685675678</v>
      </c>
      <c r="AZ43" s="6">
        <f t="shared" si="0"/>
        <v>7.0810810810810807</v>
      </c>
      <c r="BA43" s="6">
        <f t="shared" si="0"/>
        <v>7.1081081081081079</v>
      </c>
      <c r="BB43" s="6">
        <f t="shared" si="0"/>
        <v>1.0841369357297297</v>
      </c>
      <c r="BD43" s="6">
        <f t="shared" si="0"/>
        <v>16341.943558081079</v>
      </c>
      <c r="BE43" s="6">
        <f t="shared" si="0"/>
        <v>1065.5442267972978</v>
      </c>
      <c r="BF43" s="6">
        <f t="shared" si="0"/>
        <v>15.308213505675672</v>
      </c>
      <c r="BG43" s="6">
        <f t="shared" si="0"/>
        <v>94623.52508270269</v>
      </c>
      <c r="BH43" s="6">
        <f t="shared" si="0"/>
        <v>388.09808575135139</v>
      </c>
      <c r="BI43" s="6">
        <f t="shared" si="0"/>
        <v>8.9189189189189193</v>
      </c>
      <c r="BJ43" s="6">
        <f t="shared" si="0"/>
        <v>7.9189189189189193</v>
      </c>
      <c r="BK43" s="6">
        <f t="shared" si="0"/>
        <v>1.208480230054054</v>
      </c>
      <c r="BM43" s="6">
        <f t="shared" si="0"/>
        <v>19510.162275864866</v>
      </c>
      <c r="BN43" s="6">
        <f t="shared" si="0"/>
        <v>1183.3098398486486</v>
      </c>
      <c r="BO43" s="6">
        <f t="shared" ref="BO43:DV43" si="1">AVERAGE(BO5:BO41)</f>
        <v>16.688205516486491</v>
      </c>
      <c r="BP43" s="6">
        <f t="shared" si="1"/>
        <v>96397.911449189196</v>
      </c>
      <c r="BQ43" s="6">
        <f t="shared" si="1"/>
        <v>419.02981577837835</v>
      </c>
      <c r="BR43" s="6">
        <f t="shared" si="1"/>
        <v>8.621621621621621</v>
      </c>
      <c r="BS43" s="6">
        <f t="shared" si="1"/>
        <v>7.7297297297297298</v>
      </c>
      <c r="BT43" s="6">
        <f t="shared" si="1"/>
        <v>1.1663373066216216</v>
      </c>
      <c r="BV43" s="6">
        <f t="shared" si="1"/>
        <v>22739.763422891894</v>
      </c>
      <c r="BW43" s="6">
        <f t="shared" si="1"/>
        <v>1306.9910291027027</v>
      </c>
      <c r="BX43" s="6">
        <f t="shared" si="1"/>
        <v>18.114036202162161</v>
      </c>
      <c r="BY43" s="6">
        <f t="shared" si="1"/>
        <v>97953.245134594574</v>
      </c>
      <c r="BZ43" s="6">
        <f t="shared" si="1"/>
        <v>422.45975742162153</v>
      </c>
      <c r="CA43" s="6">
        <f t="shared" si="1"/>
        <v>8.7837837837837842</v>
      </c>
      <c r="CB43" s="6">
        <f t="shared" si="1"/>
        <v>7.4054054054054053</v>
      </c>
      <c r="CC43" s="6">
        <f t="shared" si="1"/>
        <v>1.2173525069999998</v>
      </c>
      <c r="CE43" s="6">
        <f t="shared" si="1"/>
        <v>27073.439498864867</v>
      </c>
      <c r="CF43" s="6">
        <f t="shared" si="1"/>
        <v>1529.7059300837836</v>
      </c>
      <c r="CG43" s="6">
        <f t="shared" si="1"/>
        <v>18.411364979459464</v>
      </c>
      <c r="CH43" s="6">
        <f t="shared" si="1"/>
        <v>99630.534897837802</v>
      </c>
      <c r="CI43" s="6">
        <f t="shared" si="1"/>
        <v>485.11911580000015</v>
      </c>
      <c r="CJ43" s="6">
        <f t="shared" si="1"/>
        <v>9.1351351351351351</v>
      </c>
      <c r="CK43" s="6">
        <f t="shared" si="1"/>
        <v>7.6216216216216219</v>
      </c>
      <c r="CL43" s="6">
        <f t="shared" si="1"/>
        <v>1.2359647425405407</v>
      </c>
      <c r="CN43" s="6">
        <f t="shared" si="1"/>
        <v>30168.697410189186</v>
      </c>
      <c r="CO43" s="6">
        <f t="shared" si="1"/>
        <v>1654.052121770271</v>
      </c>
      <c r="CP43" s="6">
        <f t="shared" si="1"/>
        <v>18.518675257837838</v>
      </c>
      <c r="CQ43" s="6">
        <f t="shared" si="1"/>
        <v>100891.38616783783</v>
      </c>
      <c r="CR43" s="6">
        <f t="shared" si="1"/>
        <v>491.95020330270268</v>
      </c>
      <c r="CS43" s="6">
        <f t="shared" si="1"/>
        <v>8.9729729729729737</v>
      </c>
      <c r="CT43" s="6">
        <f t="shared" si="1"/>
        <v>7.5675675675675675</v>
      </c>
      <c r="CU43" s="6">
        <f t="shared" si="1"/>
        <v>1.2226558182702703</v>
      </c>
      <c r="CW43" s="6">
        <f t="shared" si="1"/>
        <v>33707.551916621625</v>
      </c>
      <c r="CX43" s="6">
        <f t="shared" si="1"/>
        <v>1731.6699394270265</v>
      </c>
      <c r="CY43" s="6">
        <f t="shared" si="1"/>
        <v>19.780603319729732</v>
      </c>
      <c r="CZ43" s="6">
        <f t="shared" si="1"/>
        <v>101900.15231540543</v>
      </c>
      <c r="DA43" s="6">
        <f t="shared" si="1"/>
        <v>523.09961945405405</v>
      </c>
      <c r="DB43" s="6">
        <f t="shared" si="1"/>
        <v>9.0270270270270263</v>
      </c>
      <c r="DC43" s="6">
        <f t="shared" si="1"/>
        <v>7.5675675675675675</v>
      </c>
      <c r="DD43" s="6">
        <f t="shared" si="1"/>
        <v>1.2824786094324325</v>
      </c>
      <c r="DF43" s="6">
        <f t="shared" si="1"/>
        <v>36717.844968513513</v>
      </c>
      <c r="DG43" s="6">
        <f t="shared" si="1"/>
        <v>1879.5249433324329</v>
      </c>
      <c r="DH43" s="6">
        <f t="shared" si="1"/>
        <v>19.631377250270273</v>
      </c>
      <c r="DI43" s="6">
        <f t="shared" si="1"/>
        <v>101976.00772243242</v>
      </c>
      <c r="DJ43" s="6">
        <f t="shared" si="1"/>
        <v>534.34206058648658</v>
      </c>
      <c r="DK43" s="6">
        <f t="shared" si="1"/>
        <v>9.0540540540540544</v>
      </c>
      <c r="DL43" s="6">
        <f t="shared" si="1"/>
        <v>7.5135135135135132</v>
      </c>
      <c r="DM43" s="6">
        <f t="shared" si="1"/>
        <v>1.2454302701351354</v>
      </c>
      <c r="DO43" s="6">
        <f t="shared" si="1"/>
        <v>40264.617040243254</v>
      </c>
      <c r="DP43" s="6">
        <f t="shared" si="1"/>
        <v>2007.6174159675681</v>
      </c>
      <c r="DQ43" s="6">
        <f t="shared" si="1"/>
        <v>20.160156496756759</v>
      </c>
      <c r="DR43" s="6">
        <f t="shared" si="1"/>
        <v>101688.8894991892</v>
      </c>
      <c r="DS43" s="6">
        <f t="shared" si="1"/>
        <v>563.27444729729746</v>
      </c>
      <c r="DT43" s="6">
        <f t="shared" si="1"/>
        <v>9.4054054054054053</v>
      </c>
      <c r="DU43" s="6">
        <f t="shared" si="1"/>
        <v>7.4864864864864868</v>
      </c>
      <c r="DV43" s="6">
        <f t="shared" si="1"/>
        <v>1.305990258918919</v>
      </c>
    </row>
    <row r="44" spans="1:126" s="6" customFormat="1" x14ac:dyDescent="0.3">
      <c r="A44" s="6" t="s">
        <v>24</v>
      </c>
      <c r="B44" s="6">
        <v>37</v>
      </c>
      <c r="C44" s="6">
        <v>37</v>
      </c>
      <c r="D44" s="6">
        <v>37</v>
      </c>
      <c r="E44" s="6">
        <v>37</v>
      </c>
      <c r="F44" s="6">
        <v>37</v>
      </c>
      <c r="G44" s="6">
        <v>37</v>
      </c>
      <c r="H44" s="6">
        <v>37</v>
      </c>
      <c r="I44" s="6">
        <v>37</v>
      </c>
      <c r="K44" s="6">
        <v>37</v>
      </c>
      <c r="L44" s="6">
        <v>37</v>
      </c>
      <c r="M44" s="6">
        <v>37</v>
      </c>
      <c r="N44" s="6">
        <v>37</v>
      </c>
      <c r="O44" s="6">
        <v>37</v>
      </c>
      <c r="P44" s="6">
        <v>37</v>
      </c>
      <c r="Q44" s="6">
        <v>37</v>
      </c>
      <c r="R44" s="6">
        <v>37</v>
      </c>
      <c r="T44" s="6">
        <v>37</v>
      </c>
      <c r="U44" s="6">
        <v>37</v>
      </c>
      <c r="V44" s="6">
        <v>37</v>
      </c>
      <c r="W44" s="6">
        <v>37</v>
      </c>
      <c r="X44" s="6">
        <v>37</v>
      </c>
      <c r="Y44" s="6">
        <v>37</v>
      </c>
      <c r="Z44" s="6">
        <v>37</v>
      </c>
      <c r="AA44" s="6">
        <v>37</v>
      </c>
      <c r="AC44" s="6">
        <v>37</v>
      </c>
      <c r="AD44" s="6">
        <v>37</v>
      </c>
      <c r="AE44" s="6">
        <v>37</v>
      </c>
      <c r="AF44" s="6">
        <v>37</v>
      </c>
      <c r="AG44" s="6">
        <v>37</v>
      </c>
      <c r="AH44" s="6">
        <v>37</v>
      </c>
      <c r="AI44" s="6">
        <v>37</v>
      </c>
      <c r="AJ44" s="6">
        <v>37</v>
      </c>
      <c r="AL44" s="6">
        <v>37</v>
      </c>
      <c r="AM44" s="6">
        <v>37</v>
      </c>
      <c r="AN44" s="6">
        <v>37</v>
      </c>
      <c r="AO44" s="6">
        <v>37</v>
      </c>
      <c r="AP44" s="6">
        <v>37</v>
      </c>
      <c r="AQ44" s="6">
        <v>37</v>
      </c>
      <c r="AR44" s="6">
        <v>37</v>
      </c>
      <c r="AS44" s="6">
        <v>37</v>
      </c>
      <c r="AU44" s="6">
        <v>37</v>
      </c>
      <c r="AV44" s="6">
        <v>37</v>
      </c>
      <c r="AW44" s="6">
        <v>37</v>
      </c>
      <c r="AX44" s="6">
        <v>37</v>
      </c>
      <c r="AY44" s="6">
        <v>37</v>
      </c>
      <c r="AZ44" s="6">
        <v>37</v>
      </c>
      <c r="BA44" s="6">
        <v>37</v>
      </c>
      <c r="BB44" s="6">
        <v>37</v>
      </c>
      <c r="BD44" s="6">
        <v>37</v>
      </c>
      <c r="BE44" s="6">
        <v>37</v>
      </c>
      <c r="BF44" s="6">
        <v>37</v>
      </c>
      <c r="BG44" s="6">
        <v>37</v>
      </c>
      <c r="BH44" s="6">
        <v>37</v>
      </c>
      <c r="BI44" s="6">
        <v>37</v>
      </c>
      <c r="BJ44" s="6">
        <v>37</v>
      </c>
      <c r="BK44" s="6">
        <v>37</v>
      </c>
      <c r="BM44" s="6">
        <v>37</v>
      </c>
      <c r="BN44" s="6">
        <v>37</v>
      </c>
      <c r="BO44" s="6">
        <v>37</v>
      </c>
      <c r="BP44" s="6">
        <v>37</v>
      </c>
      <c r="BQ44" s="6">
        <v>37</v>
      </c>
      <c r="BR44" s="6">
        <v>37</v>
      </c>
      <c r="BS44" s="6">
        <v>37</v>
      </c>
      <c r="BT44" s="6">
        <v>37</v>
      </c>
      <c r="BV44" s="6">
        <v>37</v>
      </c>
      <c r="BW44" s="6">
        <v>37</v>
      </c>
      <c r="BX44" s="6">
        <v>37</v>
      </c>
      <c r="BY44" s="6">
        <v>37</v>
      </c>
      <c r="BZ44" s="6">
        <v>37</v>
      </c>
      <c r="CA44" s="6">
        <v>37</v>
      </c>
      <c r="CB44" s="6">
        <v>37</v>
      </c>
      <c r="CC44" s="6">
        <v>37</v>
      </c>
      <c r="CE44" s="6">
        <v>37</v>
      </c>
      <c r="CF44" s="6">
        <v>37</v>
      </c>
      <c r="CG44" s="6">
        <v>37</v>
      </c>
      <c r="CH44" s="6">
        <v>37</v>
      </c>
      <c r="CI44" s="6">
        <v>37</v>
      </c>
      <c r="CJ44" s="6">
        <v>37</v>
      </c>
      <c r="CK44" s="6">
        <v>37</v>
      </c>
      <c r="CL44" s="6">
        <v>37</v>
      </c>
      <c r="CN44" s="6">
        <v>37</v>
      </c>
      <c r="CO44" s="6">
        <v>37</v>
      </c>
      <c r="CP44" s="6">
        <v>37</v>
      </c>
      <c r="CQ44" s="6">
        <v>37</v>
      </c>
      <c r="CR44" s="6">
        <v>37</v>
      </c>
      <c r="CS44" s="6">
        <v>37</v>
      </c>
      <c r="CT44" s="6">
        <v>37</v>
      </c>
      <c r="CU44" s="6">
        <v>37</v>
      </c>
      <c r="CW44" s="6">
        <v>37</v>
      </c>
      <c r="CX44" s="6">
        <v>37</v>
      </c>
      <c r="CY44" s="6">
        <v>37</v>
      </c>
      <c r="CZ44" s="6">
        <v>37</v>
      </c>
      <c r="DA44" s="6">
        <v>37</v>
      </c>
      <c r="DB44" s="6">
        <v>37</v>
      </c>
      <c r="DC44" s="6">
        <v>37</v>
      </c>
      <c r="DD44" s="6">
        <v>37</v>
      </c>
      <c r="DF44" s="6">
        <v>37</v>
      </c>
      <c r="DG44" s="6">
        <v>37</v>
      </c>
      <c r="DH44" s="6">
        <v>37</v>
      </c>
      <c r="DI44" s="6">
        <v>37</v>
      </c>
      <c r="DJ44" s="6">
        <v>37</v>
      </c>
      <c r="DK44" s="6">
        <v>37</v>
      </c>
      <c r="DL44" s="6">
        <v>37</v>
      </c>
      <c r="DM44" s="6">
        <v>37</v>
      </c>
      <c r="DO44" s="6">
        <v>37</v>
      </c>
      <c r="DP44" s="6">
        <v>37</v>
      </c>
      <c r="DQ44" s="6">
        <v>37</v>
      </c>
      <c r="DR44" s="6">
        <v>37</v>
      </c>
      <c r="DS44" s="6">
        <v>37</v>
      </c>
      <c r="DT44" s="6">
        <v>37</v>
      </c>
      <c r="DU44" s="6">
        <v>37</v>
      </c>
      <c r="DV44" s="6">
        <v>37</v>
      </c>
    </row>
    <row r="45" spans="1:126" s="6" customFormat="1" x14ac:dyDescent="0.3">
      <c r="A45" s="6" t="s">
        <v>25</v>
      </c>
      <c r="B45" s="6">
        <f>STDEV(B5:B41)</f>
        <v>304.75277971056448</v>
      </c>
      <c r="C45" s="6">
        <f t="shared" ref="C45:I45" si="2">STDEV(C5:C41)</f>
        <v>21.44911576794911</v>
      </c>
      <c r="D45" s="6">
        <f t="shared" si="2"/>
        <v>5.076383837618839</v>
      </c>
      <c r="E45" s="6">
        <f t="shared" si="2"/>
        <v>4547.158787813496</v>
      </c>
      <c r="F45" s="6">
        <f t="shared" si="2"/>
        <v>60.843455210515323</v>
      </c>
      <c r="G45" s="6">
        <f t="shared" si="2"/>
        <v>0.39326156010301166</v>
      </c>
      <c r="H45" s="6">
        <f t="shared" si="2"/>
        <v>0.39326156010301166</v>
      </c>
      <c r="I45" s="6">
        <f t="shared" si="2"/>
        <v>0</v>
      </c>
      <c r="K45" s="6">
        <f t="shared" ref="K45:BT45" si="3">STDEV(K5:K41)</f>
        <v>271.522251778064</v>
      </c>
      <c r="L45" s="6">
        <f t="shared" si="3"/>
        <v>14.497668920683338</v>
      </c>
      <c r="M45" s="6">
        <f t="shared" si="3"/>
        <v>4.3143924374986238</v>
      </c>
      <c r="N45" s="6">
        <f t="shared" si="3"/>
        <v>2641.1285290536166</v>
      </c>
      <c r="O45" s="6">
        <f t="shared" si="3"/>
        <v>57.377149926949158</v>
      </c>
      <c r="P45" s="6">
        <f t="shared" si="3"/>
        <v>0.36349983787084711</v>
      </c>
      <c r="Q45" s="6">
        <f t="shared" si="3"/>
        <v>0.36349983787084711</v>
      </c>
      <c r="R45" s="6">
        <f t="shared" si="3"/>
        <v>0</v>
      </c>
      <c r="T45" s="6">
        <f t="shared" si="3"/>
        <v>898.32598245538031</v>
      </c>
      <c r="U45" s="6">
        <f t="shared" si="3"/>
        <v>51.446342815420188</v>
      </c>
      <c r="V45" s="6">
        <f t="shared" si="3"/>
        <v>9.8193196674118024</v>
      </c>
      <c r="W45" s="6">
        <f t="shared" si="3"/>
        <v>2342.6691100253702</v>
      </c>
      <c r="X45" s="6">
        <f t="shared" si="3"/>
        <v>102.61843659583195</v>
      </c>
      <c r="Y45" s="6">
        <f t="shared" si="3"/>
        <v>0.78365433330908985</v>
      </c>
      <c r="Z45" s="6">
        <f t="shared" si="3"/>
        <v>0.78938148136571018</v>
      </c>
      <c r="AA45" s="6">
        <f t="shared" si="3"/>
        <v>0</v>
      </c>
      <c r="AC45" s="6">
        <f t="shared" si="3"/>
        <v>1977.8961421628842</v>
      </c>
      <c r="AD45" s="6">
        <f t="shared" si="3"/>
        <v>116.85184687892327</v>
      </c>
      <c r="AE45" s="6">
        <f t="shared" si="3"/>
        <v>11.175803753051124</v>
      </c>
      <c r="AF45" s="6">
        <f t="shared" si="3"/>
        <v>3006.4993484990478</v>
      </c>
      <c r="AG45" s="6">
        <f t="shared" si="3"/>
        <v>139.20719134021778</v>
      </c>
      <c r="AH45" s="6">
        <f t="shared" si="3"/>
        <v>1.4110248016923697</v>
      </c>
      <c r="AI45" s="6">
        <f t="shared" si="3"/>
        <v>1.3411930505332925</v>
      </c>
      <c r="AJ45" s="6">
        <f t="shared" si="3"/>
        <v>4.3242589972866147E-2</v>
      </c>
      <c r="AL45" s="6">
        <f t="shared" si="3"/>
        <v>3393.2181674828676</v>
      </c>
      <c r="AM45" s="6">
        <f t="shared" si="3"/>
        <v>226.1873371756474</v>
      </c>
      <c r="AN45" s="6">
        <f t="shared" si="3"/>
        <v>5.3989672337903354</v>
      </c>
      <c r="AO45" s="6">
        <f t="shared" si="3"/>
        <v>5401.3956094299629</v>
      </c>
      <c r="AP45" s="6">
        <f t="shared" si="3"/>
        <v>113.95844932253637</v>
      </c>
      <c r="AQ45" s="6">
        <f t="shared" si="3"/>
        <v>2.7129984077327358</v>
      </c>
      <c r="AR45" s="6">
        <f t="shared" si="3"/>
        <v>2.6680739529890505</v>
      </c>
      <c r="AS45" s="6">
        <f t="shared" si="3"/>
        <v>0.20336185955636582</v>
      </c>
      <c r="AU45" s="6">
        <f t="shared" si="3"/>
        <v>7086.6403982580896</v>
      </c>
      <c r="AV45" s="6">
        <f t="shared" si="3"/>
        <v>473.69107988476628</v>
      </c>
      <c r="AW45" s="6">
        <f t="shared" si="3"/>
        <v>2.7625639280084791</v>
      </c>
      <c r="AX45" s="6">
        <f t="shared" si="3"/>
        <v>7161.9498384123744</v>
      </c>
      <c r="AY45" s="6">
        <f t="shared" si="3"/>
        <v>82.975207788734878</v>
      </c>
      <c r="AZ45" s="6">
        <f t="shared" si="3"/>
        <v>3.6391267143702541</v>
      </c>
      <c r="BA45" s="6">
        <f t="shared" si="3"/>
        <v>3.5022515280553113</v>
      </c>
      <c r="BB45" s="6">
        <f t="shared" si="3"/>
        <v>0.17847520909888906</v>
      </c>
      <c r="BD45" s="6">
        <f t="shared" si="3"/>
        <v>9476.3521117761939</v>
      </c>
      <c r="BE45" s="6">
        <f t="shared" si="3"/>
        <v>580.45185068754586</v>
      </c>
      <c r="BF45" s="6">
        <f t="shared" si="3"/>
        <v>2.5843202215167924</v>
      </c>
      <c r="BG45" s="6">
        <f t="shared" si="3"/>
        <v>8130.0867165272348</v>
      </c>
      <c r="BH45" s="6">
        <f t="shared" si="3"/>
        <v>74.819187546053129</v>
      </c>
      <c r="BI45" s="6">
        <f t="shared" si="3"/>
        <v>3.9326156010301165</v>
      </c>
      <c r="BJ45" s="6">
        <f t="shared" si="3"/>
        <v>2.9095472956227164</v>
      </c>
      <c r="BK45" s="6">
        <f t="shared" si="3"/>
        <v>0.28245093552498224</v>
      </c>
      <c r="BM45" s="6">
        <f t="shared" si="3"/>
        <v>10036.012908470511</v>
      </c>
      <c r="BN45" s="6">
        <f t="shared" si="3"/>
        <v>574.69408175064245</v>
      </c>
      <c r="BO45" s="6">
        <f t="shared" si="3"/>
        <v>3.4281900949277841</v>
      </c>
      <c r="BP45" s="6">
        <f t="shared" si="3"/>
        <v>9487.1115813589058</v>
      </c>
      <c r="BQ45" s="6">
        <f t="shared" si="3"/>
        <v>100.30450706800657</v>
      </c>
      <c r="BR45" s="6">
        <f t="shared" si="3"/>
        <v>3.3445756361885706</v>
      </c>
      <c r="BS45" s="6">
        <f t="shared" si="3"/>
        <v>2.9121264533808429</v>
      </c>
      <c r="BT45" s="6">
        <f t="shared" si="3"/>
        <v>0.23635504647808434</v>
      </c>
      <c r="BV45" s="6">
        <f t="shared" ref="BV45:DV45" si="4">STDEV(BV5:BV41)</f>
        <v>13591.308556756749</v>
      </c>
      <c r="BW45" s="6">
        <f t="shared" si="4"/>
        <v>747.53478046599434</v>
      </c>
      <c r="BX45" s="6">
        <f t="shared" si="4"/>
        <v>4.2565508896565651</v>
      </c>
      <c r="BY45" s="6">
        <f t="shared" si="4"/>
        <v>9811.3251881562428</v>
      </c>
      <c r="BZ45" s="6">
        <f t="shared" si="4"/>
        <v>95.307285900259529</v>
      </c>
      <c r="CA45" s="6">
        <f t="shared" si="4"/>
        <v>4.9561137056228919</v>
      </c>
      <c r="CB45" s="6">
        <f t="shared" si="4"/>
        <v>3.209875901542504</v>
      </c>
      <c r="CC45" s="6">
        <f t="shared" si="4"/>
        <v>0.29077690961767289</v>
      </c>
      <c r="CE45" s="6">
        <f t="shared" si="4"/>
        <v>14876.728046822123</v>
      </c>
      <c r="CF45" s="6">
        <f t="shared" si="4"/>
        <v>928.19329396417197</v>
      </c>
      <c r="CG45" s="6">
        <f t="shared" si="4"/>
        <v>3.5936804115288798</v>
      </c>
      <c r="CH45" s="6">
        <f t="shared" si="4"/>
        <v>9446.966797480105</v>
      </c>
      <c r="CI45" s="6">
        <f t="shared" si="4"/>
        <v>115.08074174256669</v>
      </c>
      <c r="CJ45" s="6">
        <f t="shared" si="4"/>
        <v>4.9618665963647306</v>
      </c>
      <c r="CK45" s="6">
        <f t="shared" si="4"/>
        <v>2.9753744054913236</v>
      </c>
      <c r="CL45" s="6">
        <f t="shared" si="4"/>
        <v>0.27726715400201235</v>
      </c>
      <c r="CN45" s="6">
        <f t="shared" si="4"/>
        <v>16211.721634420775</v>
      </c>
      <c r="CO45" s="6">
        <f t="shared" si="4"/>
        <v>871.06716853381738</v>
      </c>
      <c r="CP45" s="6">
        <f t="shared" si="4"/>
        <v>3.2272645716375283</v>
      </c>
      <c r="CQ45" s="6">
        <f t="shared" si="4"/>
        <v>9980.9065177494249</v>
      </c>
      <c r="CR45" s="6">
        <f t="shared" si="4"/>
        <v>120.67439896457515</v>
      </c>
      <c r="CS45" s="6">
        <f t="shared" si="4"/>
        <v>4.2848991073723495</v>
      </c>
      <c r="CT45" s="6">
        <f t="shared" si="4"/>
        <v>2.9206215143407466</v>
      </c>
      <c r="CU45" s="6">
        <f t="shared" si="4"/>
        <v>0.27010145183770146</v>
      </c>
      <c r="CW45" s="6">
        <f t="shared" si="4"/>
        <v>17833.092832036993</v>
      </c>
      <c r="CX45" s="6">
        <f t="shared" si="4"/>
        <v>880.5690565056392</v>
      </c>
      <c r="CY45" s="6">
        <f t="shared" si="4"/>
        <v>3.3471595908305769</v>
      </c>
      <c r="CZ45" s="6">
        <f t="shared" si="4"/>
        <v>10902.282715064555</v>
      </c>
      <c r="DA45" s="6">
        <f t="shared" si="4"/>
        <v>116.32880395430799</v>
      </c>
      <c r="DB45" s="6">
        <f t="shared" si="4"/>
        <v>4.1128962928714738</v>
      </c>
      <c r="DC45" s="6">
        <f t="shared" si="4"/>
        <v>3.2364292784602107</v>
      </c>
      <c r="DD45" s="6">
        <f t="shared" si="4"/>
        <v>0.33502445072947784</v>
      </c>
      <c r="DF45" s="6">
        <f t="shared" si="4"/>
        <v>19684.681470441919</v>
      </c>
      <c r="DG45" s="6">
        <f t="shared" si="4"/>
        <v>902.19565886208511</v>
      </c>
      <c r="DH45" s="6">
        <f t="shared" si="4"/>
        <v>3.6946377448317897</v>
      </c>
      <c r="DI45" s="6">
        <f t="shared" si="4"/>
        <v>11349.808444947259</v>
      </c>
      <c r="DJ45" s="6">
        <f t="shared" si="4"/>
        <v>110.73757540715836</v>
      </c>
      <c r="DK45" s="6">
        <f t="shared" si="4"/>
        <v>4.5943561146376224</v>
      </c>
      <c r="DL45" s="6">
        <f t="shared" si="4"/>
        <v>2.8540577509303571</v>
      </c>
      <c r="DM45" s="6">
        <f t="shared" si="4"/>
        <v>0.33963685567956969</v>
      </c>
      <c r="DO45" s="6">
        <f t="shared" si="4"/>
        <v>20454.989334255199</v>
      </c>
      <c r="DP45" s="6">
        <f t="shared" si="4"/>
        <v>964.40925613221771</v>
      </c>
      <c r="DQ45" s="6">
        <f t="shared" si="4"/>
        <v>4.2259483111127496</v>
      </c>
      <c r="DR45" s="6">
        <f t="shared" si="4"/>
        <v>11830.725262040474</v>
      </c>
      <c r="DS45" s="6">
        <f t="shared" si="4"/>
        <v>118.46648178533167</v>
      </c>
      <c r="DT45" s="6">
        <f t="shared" si="4"/>
        <v>4.5427565020190803</v>
      </c>
      <c r="DU45" s="6">
        <f t="shared" si="4"/>
        <v>2.8049719905674406</v>
      </c>
      <c r="DV45" s="6">
        <f t="shared" si="4"/>
        <v>0.31117806450699476</v>
      </c>
    </row>
    <row r="46" spans="1:126" s="6" customFormat="1" x14ac:dyDescent="0.3">
      <c r="A46" s="6" t="s">
        <v>26</v>
      </c>
      <c r="B46" s="6">
        <f>B45/B44^(1/2)</f>
        <v>50.101048362909438</v>
      </c>
      <c r="C46" s="6">
        <f t="shared" ref="C46:I46" si="5">C45/C44^(1/2)</f>
        <v>3.5262129108462048</v>
      </c>
      <c r="D46" s="6">
        <f t="shared" si="5"/>
        <v>0.83455236207782046</v>
      </c>
      <c r="E46" s="6">
        <f t="shared" si="5"/>
        <v>747.54829983319485</v>
      </c>
      <c r="F46" s="6">
        <f t="shared" si="5"/>
        <v>10.002602420767584</v>
      </c>
      <c r="G46" s="6">
        <f t="shared" si="5"/>
        <v>6.4651802227060018E-2</v>
      </c>
      <c r="H46" s="6">
        <f t="shared" si="5"/>
        <v>6.4651802227060018E-2</v>
      </c>
      <c r="I46" s="6">
        <f t="shared" si="5"/>
        <v>0</v>
      </c>
      <c r="K46" s="6">
        <f t="shared" ref="K46" si="6">K45/K44^(1/2)</f>
        <v>44.637983223183973</v>
      </c>
      <c r="L46" s="6">
        <f t="shared" ref="L46" si="7">L45/L44^(1/2)</f>
        <v>2.3834020888486931</v>
      </c>
      <c r="M46" s="6">
        <f t="shared" ref="M46" si="8">M45/M44^(1/2)</f>
        <v>0.70928174756266582</v>
      </c>
      <c r="N46" s="6">
        <f t="shared" ref="N46" si="9">N45/N44^(1/2)</f>
        <v>434.19885551970253</v>
      </c>
      <c r="O46" s="6">
        <f t="shared" ref="O46" si="10">O45/O44^(1/2)</f>
        <v>9.4327453424580963</v>
      </c>
      <c r="P46" s="6">
        <f t="shared" ref="P46" si="11">P45/P44^(1/2)</f>
        <v>5.9759005231628831E-2</v>
      </c>
      <c r="Q46" s="6">
        <f t="shared" ref="Q46" si="12">Q45/Q44^(1/2)</f>
        <v>5.9759005231628831E-2</v>
      </c>
      <c r="R46" s="6">
        <f t="shared" ref="R46" si="13">R45/R44^(1/2)</f>
        <v>0</v>
      </c>
      <c r="T46" s="6">
        <f t="shared" ref="T46" si="14">T45/T44^(1/2)</f>
        <v>147.68388178575469</v>
      </c>
      <c r="U46" s="6">
        <f t="shared" ref="U46" si="15">U45/U44^(1/2)</f>
        <v>8.4577266594193237</v>
      </c>
      <c r="V46" s="6">
        <f t="shared" ref="V46" si="16">V45/V44^(1/2)</f>
        <v>1.614286209350078</v>
      </c>
      <c r="W46" s="6">
        <f t="shared" ref="W46" si="17">W45/W44^(1/2)</f>
        <v>385.13242927971351</v>
      </c>
      <c r="X46" s="6">
        <f t="shared" ref="X46" si="18">X45/X44^(1/2)</f>
        <v>16.870367055213791</v>
      </c>
      <c r="Y46" s="6">
        <f t="shared" ref="Y46" si="19">Y45/Y44^(1/2)</f>
        <v>0.1288319787934693</v>
      </c>
      <c r="Z46" s="6">
        <f t="shared" ref="Z46" si="20">Z45/Z44^(1/2)</f>
        <v>0.12977351613412552</v>
      </c>
      <c r="AA46" s="6">
        <f t="shared" ref="AA46" si="21">AA45/AA44^(1/2)</f>
        <v>0</v>
      </c>
      <c r="AC46" s="6">
        <f t="shared" ref="AC46" si="22">AC45/AC44^(1/2)</f>
        <v>325.16412276675118</v>
      </c>
      <c r="AD46" s="6">
        <f t="shared" ref="AD46" si="23">AD45/AD44^(1/2)</f>
        <v>19.210325291655661</v>
      </c>
      <c r="AE46" s="6">
        <f t="shared" ref="AE46" si="24">AE45/AE44^(1/2)</f>
        <v>1.8372908193250161</v>
      </c>
      <c r="AF46" s="6">
        <f t="shared" ref="AF46" si="25">AF45/AF44^(1/2)</f>
        <v>494.26544822745996</v>
      </c>
      <c r="AG46" s="6">
        <f t="shared" ref="AG46" si="26">AG45/AG44^(1/2)</f>
        <v>22.885521281954908</v>
      </c>
      <c r="AH46" s="6">
        <f t="shared" ref="AH46" si="27">AH45/AH44^(1/2)</f>
        <v>0.23197104846096817</v>
      </c>
      <c r="AI46" s="6">
        <f t="shared" ref="AI46" si="28">AI45/AI44^(1/2)</f>
        <v>0.22049077928865618</v>
      </c>
      <c r="AJ46" s="6">
        <f t="shared" ref="AJ46" si="29">AJ45/AJ44^(1/2)</f>
        <v>7.1090379999999929E-3</v>
      </c>
      <c r="AL46" s="6">
        <f t="shared" ref="AL46" si="30">AL45/AL44^(1/2)</f>
        <v>557.84163044032368</v>
      </c>
      <c r="AM46" s="6">
        <f t="shared" ref="AM46" si="31">AM45/AM44^(1/2)</f>
        <v>37.184969172971826</v>
      </c>
      <c r="AN46" s="6">
        <f t="shared" ref="AN46" si="32">AN45/AN44^(1/2)</f>
        <v>0.8875847457299374</v>
      </c>
      <c r="AO46" s="6">
        <f t="shared" ref="AO46" si="33">AO45/AO44^(1/2)</f>
        <v>887.98396822588916</v>
      </c>
      <c r="AP46" s="6">
        <f t="shared" ref="AP46" si="34">AP45/AP44^(1/2)</f>
        <v>18.734653663513861</v>
      </c>
      <c r="AQ46" s="6">
        <f t="shared" ref="AQ46" si="35">AQ45/AQ44^(1/2)</f>
        <v>0.44601419079230858</v>
      </c>
      <c r="AR46" s="6">
        <f t="shared" ref="AR46" si="36">AR45/AR44^(1/2)</f>
        <v>0.43862865592720135</v>
      </c>
      <c r="AS46" s="6">
        <f t="shared" ref="AS46" si="37">AS45/AS44^(1/2)</f>
        <v>3.3432483767600836E-2</v>
      </c>
      <c r="AU46" s="6">
        <f t="shared" ref="AU46" si="38">AU45/AU44^(1/2)</f>
        <v>1165.0365048708638</v>
      </c>
      <c r="AV46" s="6">
        <f t="shared" ref="AV46" si="39">AV45/AV44^(1/2)</f>
        <v>77.874333828636679</v>
      </c>
      <c r="AW46" s="6">
        <f t="shared" ref="AW46" si="40">AW45/AW44^(1/2)</f>
        <v>0.45416271213090392</v>
      </c>
      <c r="AX46" s="6">
        <f t="shared" ref="AX46" si="41">AX45/AX44^(1/2)</f>
        <v>1177.4173005667617</v>
      </c>
      <c r="AY46" s="6">
        <f t="shared" ref="AY46" si="42">AY45/AY44^(1/2)</f>
        <v>13.64104013191961</v>
      </c>
      <c r="AZ46" s="6">
        <f t="shared" ref="AZ46" si="43">AZ45/AZ44^(1/2)</f>
        <v>0.59826874651834205</v>
      </c>
      <c r="BA46" s="6">
        <f t="shared" ref="BA46" si="44">BA45/BA44^(1/2)</f>
        <v>0.57576660450093331</v>
      </c>
      <c r="BB46" s="6">
        <f t="shared" ref="BB46" si="45">BB45/BB44^(1/2)</f>
        <v>2.9341143634969251E-2</v>
      </c>
      <c r="BD46" s="6">
        <f t="shared" ref="BD46" si="46">BD45/BD44^(1/2)</f>
        <v>1557.9026905249902</v>
      </c>
      <c r="BE46" s="6">
        <f t="shared" ref="BE46" si="47">BE45/BE44^(1/2)</f>
        <v>95.425696432552996</v>
      </c>
      <c r="BF46" s="6">
        <f t="shared" ref="BF46" si="48">BF45/BF44^(1/2)</f>
        <v>0.42485962729011734</v>
      </c>
      <c r="BG46" s="6">
        <f t="shared" ref="BG46" si="49">BG45/BG44^(1/2)</f>
        <v>1336.5780229018148</v>
      </c>
      <c r="BH46" s="6">
        <f t="shared" ref="BH46" si="50">BH45/BH44^(1/2)</f>
        <v>12.300198663580735</v>
      </c>
      <c r="BI46" s="6">
        <f t="shared" ref="BI46" si="51">BI45/BI44^(1/2)</f>
        <v>0.64651802227060018</v>
      </c>
      <c r="BJ46" s="6">
        <f t="shared" ref="BJ46" si="52">BJ45/BJ44^(1/2)</f>
        <v>0.47832662891741562</v>
      </c>
      <c r="BK46" s="6">
        <f t="shared" ref="BK46" si="53">BK45/BK44^(1/2)</f>
        <v>4.6434647763757851E-2</v>
      </c>
      <c r="BM46" s="6">
        <f t="shared" ref="BM46" si="54">BM45/BM44^(1/2)</f>
        <v>1649.9103587360455</v>
      </c>
      <c r="BN46" s="6">
        <f t="shared" ref="BN46" si="55">BN45/BN44^(1/2)</f>
        <v>94.479125050187832</v>
      </c>
      <c r="BO46" s="6">
        <f t="shared" ref="BO46" si="56">BO45/BO44^(1/2)</f>
        <v>0.5635909798963844</v>
      </c>
      <c r="BP46" s="6">
        <f t="shared" ref="BP46" si="57">BP45/BP44^(1/2)</f>
        <v>1559.6715364283309</v>
      </c>
      <c r="BQ46" s="6">
        <f t="shared" ref="BQ46" si="58">BQ45/BQ44^(1/2)</f>
        <v>16.489959384143333</v>
      </c>
      <c r="BR46" s="6">
        <f t="shared" ref="BR46" si="59">BR45/BR44^(1/2)</f>
        <v>0.54984484755557217</v>
      </c>
      <c r="BS46" s="6">
        <f t="shared" ref="BS46" si="60">BS45/BS44^(1/2)</f>
        <v>0.47875063984095234</v>
      </c>
      <c r="BT46" s="6">
        <f t="shared" ref="BT46" si="61">BT45/BT44^(1/2)</f>
        <v>3.8856530285507722E-2</v>
      </c>
      <c r="BV46" s="6">
        <f t="shared" ref="BV46" si="62">BV45/BV44^(1/2)</f>
        <v>2234.3973628854469</v>
      </c>
      <c r="BW46" s="6">
        <f t="shared" ref="BW46" si="63">BW45/BW44^(1/2)</f>
        <v>122.89396088414206</v>
      </c>
      <c r="BX46" s="6">
        <f t="shared" ref="BX46" si="64">BX45/BX44^(1/2)</f>
        <v>0.69977265567325697</v>
      </c>
      <c r="BY46" s="6">
        <f t="shared" ref="BY46" si="65">BY45/BY44^(1/2)</f>
        <v>1612.9719250564306</v>
      </c>
      <c r="BZ46" s="6">
        <f t="shared" ref="BZ46" si="66">BZ45/BZ44^(1/2)</f>
        <v>15.668421284824825</v>
      </c>
      <c r="CA46" s="6">
        <f t="shared" ref="CA46" si="67">CA45/CA44^(1/2)</f>
        <v>0.81478007417460507</v>
      </c>
      <c r="CB46" s="6">
        <f t="shared" ref="CB46" si="68">CB45/CB44^(1/2)</f>
        <v>0.52770034758945839</v>
      </c>
      <c r="CC46" s="6">
        <f t="shared" ref="CC46" si="69">CC45/CC44^(1/2)</f>
        <v>4.7803429472926831E-2</v>
      </c>
      <c r="CE46" s="6">
        <f t="shared" ref="CE46" si="70">CE45/CE44^(1/2)</f>
        <v>2445.7190253147633</v>
      </c>
      <c r="CF46" s="6">
        <f t="shared" ref="CF46" si="71">CF45/CF44^(1/2)</f>
        <v>152.59403755133368</v>
      </c>
      <c r="CG46" s="6">
        <f t="shared" ref="CG46" si="72">CG45/CG44^(1/2)</f>
        <v>0.59079742035444749</v>
      </c>
      <c r="CH46" s="6">
        <f t="shared" ref="CH46" si="73">CH45/CH44^(1/2)</f>
        <v>1553.0717746130638</v>
      </c>
      <c r="CI46" s="6">
        <f t="shared" ref="CI46" si="74">CI45/CI44^(1/2)</f>
        <v>18.919157400827324</v>
      </c>
      <c r="CJ46" s="6">
        <f t="shared" ref="CJ46" si="75">CJ45/CJ44^(1/2)</f>
        <v>0.8157258435866418</v>
      </c>
      <c r="CK46" s="6">
        <f t="shared" ref="CK46" si="76">CK45/CK44^(1/2)</f>
        <v>0.48914853911705314</v>
      </c>
      <c r="CL46" s="6">
        <f t="shared" ref="CL46" si="77">CL45/CL44^(1/2)</f>
        <v>4.5582439330969372E-2</v>
      </c>
      <c r="CN46" s="6">
        <f t="shared" ref="CN46" si="78">CN45/CN44^(1/2)</f>
        <v>2665.1906191751273</v>
      </c>
      <c r="CO46" s="6">
        <f t="shared" ref="CO46" si="79">CO45/CO44^(1/2)</f>
        <v>143.20256038190456</v>
      </c>
      <c r="CP46" s="6">
        <f t="shared" ref="CP46" si="80">CP45/CP44^(1/2)</f>
        <v>0.53055902734366733</v>
      </c>
      <c r="CQ46" s="6">
        <f t="shared" ref="CQ46" si="81">CQ45/CQ44^(1/2)</f>
        <v>1640.8509239074456</v>
      </c>
      <c r="CR46" s="6">
        <f t="shared" ref="CR46" si="82">CR45/CR44^(1/2)</f>
        <v>19.83874898345881</v>
      </c>
      <c r="CS46" s="6">
        <f t="shared" ref="CS46" si="83">CS45/CS44^(1/2)</f>
        <v>0.70443307395764365</v>
      </c>
      <c r="CT46" s="6">
        <f t="shared" ref="CT46" si="84">CT45/CT44^(1/2)</f>
        <v>0.48014721925985782</v>
      </c>
      <c r="CU46" s="6">
        <f t="shared" ref="CU46" si="85">CU45/CU44^(1/2)</f>
        <v>4.4404405151824859E-2</v>
      </c>
      <c r="CW46" s="6">
        <f t="shared" ref="CW46" si="86">CW45/CW44^(1/2)</f>
        <v>2931.7424021093079</v>
      </c>
      <c r="CX46" s="6">
        <f t="shared" ref="CX46" si="87">CX45/CX44^(1/2)</f>
        <v>144.76466114196103</v>
      </c>
      <c r="CY46" s="6">
        <f t="shared" ref="CY46" si="88">CY45/CY44^(1/2)</f>
        <v>0.55026964708196091</v>
      </c>
      <c r="CZ46" s="6">
        <f t="shared" ref="CZ46" si="89">CZ45/CZ44^(1/2)</f>
        <v>1792.3242376733142</v>
      </c>
      <c r="DA46" s="6">
        <f t="shared" ref="DA46" si="90">DA45/DA44^(1/2)</f>
        <v>19.124337564531675</v>
      </c>
      <c r="DB46" s="6">
        <f t="shared" ref="DB46" si="91">DB45/DB44^(1/2)</f>
        <v>0.67615598544002853</v>
      </c>
      <c r="DC46" s="6">
        <f t="shared" ref="DC46" si="92">DC45/DC44^(1/2)</f>
        <v>0.53206569586426689</v>
      </c>
      <c r="DD46" s="6">
        <f t="shared" ref="DD46" si="93">DD45/DD44^(1/2)</f>
        <v>5.5077680422459731E-2</v>
      </c>
      <c r="DF46" s="6">
        <f t="shared" ref="DF46" si="94">DF45/DF44^(1/2)</f>
        <v>3236.1416991691831</v>
      </c>
      <c r="DG46" s="6">
        <f t="shared" ref="DG46" si="95">DG45/DG44^(1/2)</f>
        <v>148.32005266821639</v>
      </c>
      <c r="DH46" s="6">
        <f t="shared" ref="DH46" si="96">DH45/DH44^(1/2)</f>
        <v>0.60739470371049531</v>
      </c>
      <c r="DI46" s="6">
        <f t="shared" ref="DI46" si="97">DI45/DI44^(1/2)</f>
        <v>1865.8970144591215</v>
      </c>
      <c r="DJ46" s="6">
        <f t="shared" ref="DJ46" si="98">DJ45/DJ44^(1/2)</f>
        <v>18.205145253587474</v>
      </c>
      <c r="DK46" s="6">
        <f t="shared" ref="DK46" si="99">DK45/DK44^(1/2)</f>
        <v>0.75530749256660112</v>
      </c>
      <c r="DL46" s="6">
        <f t="shared" ref="DL46" si="100">DL45/DL44^(1/2)</f>
        <v>0.4692042039639564</v>
      </c>
      <c r="DM46" s="6">
        <f t="shared" ref="DM46" si="101">DM45/DM44^(1/2)</f>
        <v>5.583595512529705E-2</v>
      </c>
      <c r="DO46" s="6">
        <f t="shared" ref="DO46" si="102">DO45/DO44^(1/2)</f>
        <v>3362.7795318934395</v>
      </c>
      <c r="DP46" s="6">
        <f t="shared" ref="DP46" si="103">DP45/DP44^(1/2)</f>
        <v>158.54790505604953</v>
      </c>
      <c r="DQ46" s="6">
        <f t="shared" ref="DQ46" si="104">DQ45/DQ44^(1/2)</f>
        <v>0.69474162275172102</v>
      </c>
      <c r="DR46" s="6">
        <f t="shared" ref="DR46" si="105">DR45/DR44^(1/2)</f>
        <v>1944.9592521673619</v>
      </c>
      <c r="DS46" s="6">
        <f t="shared" ref="DS46" si="106">DS45/DS44^(1/2)</f>
        <v>19.475769635137084</v>
      </c>
      <c r="DT46" s="6">
        <f t="shared" ref="DT46" si="107">DT45/DT44^(1/2)</f>
        <v>0.74682456850676415</v>
      </c>
      <c r="DU46" s="6">
        <f t="shared" ref="DU46" si="108">DU45/DU44^(1/2)</f>
        <v>0.46113455466917946</v>
      </c>
      <c r="DV46" s="6">
        <f t="shared" ref="DV46" si="109">DV45/DV44^(1/2)</f>
        <v>5.1157358676591089E-2</v>
      </c>
    </row>
    <row r="49" spans="2:126" x14ac:dyDescent="0.3">
      <c r="B49" s="12" t="s">
        <v>27</v>
      </c>
      <c r="C49" s="13"/>
    </row>
    <row r="50" spans="2:126" x14ac:dyDescent="0.3"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</row>
    <row r="51" spans="2:126" x14ac:dyDescent="0.3">
      <c r="B51" s="37" t="s">
        <v>1</v>
      </c>
      <c r="C51" s="37"/>
      <c r="D51" s="37"/>
      <c r="E51" s="37"/>
      <c r="F51" s="37"/>
      <c r="G51" s="37"/>
      <c r="H51" s="37"/>
      <c r="I51" s="37"/>
      <c r="K51" s="37" t="s">
        <v>2</v>
      </c>
      <c r="L51" s="37"/>
      <c r="M51" s="37"/>
      <c r="N51" s="37"/>
      <c r="O51" s="37"/>
      <c r="P51" s="37"/>
      <c r="Q51" s="37"/>
      <c r="R51" s="37"/>
      <c r="T51" s="37" t="s">
        <v>3</v>
      </c>
      <c r="U51" s="37"/>
      <c r="V51" s="37"/>
      <c r="W51" s="37"/>
      <c r="X51" s="37"/>
      <c r="Y51" s="37"/>
      <c r="Z51" s="37"/>
      <c r="AA51" s="37"/>
      <c r="AB51" s="1"/>
      <c r="AC51" s="37" t="s">
        <v>4</v>
      </c>
      <c r="AD51" s="37"/>
      <c r="AE51" s="37"/>
      <c r="AF51" s="37"/>
      <c r="AG51" s="37"/>
      <c r="AH51" s="37"/>
      <c r="AI51" s="37"/>
      <c r="AJ51" s="37"/>
      <c r="AL51" s="37" t="s">
        <v>5</v>
      </c>
      <c r="AM51" s="37"/>
      <c r="AN51" s="37"/>
      <c r="AO51" s="37"/>
      <c r="AP51" s="37"/>
      <c r="AQ51" s="37"/>
      <c r="AR51" s="37"/>
      <c r="AS51" s="37"/>
      <c r="AU51" s="37" t="s">
        <v>6</v>
      </c>
      <c r="AV51" s="37"/>
      <c r="AW51" s="37"/>
      <c r="AX51" s="37"/>
      <c r="AY51" s="37"/>
      <c r="AZ51" s="37"/>
      <c r="BA51" s="37"/>
      <c r="BB51" s="37"/>
      <c r="BD51" s="37" t="s">
        <v>7</v>
      </c>
      <c r="BE51" s="37"/>
      <c r="BF51" s="37"/>
      <c r="BG51" s="37"/>
      <c r="BH51" s="37"/>
      <c r="BI51" s="37"/>
      <c r="BJ51" s="37"/>
      <c r="BK51" s="37"/>
      <c r="BM51" s="37" t="s">
        <v>8</v>
      </c>
      <c r="BN51" s="37"/>
      <c r="BO51" s="37"/>
      <c r="BP51" s="37"/>
      <c r="BQ51" s="37"/>
      <c r="BR51" s="37"/>
      <c r="BS51" s="37"/>
      <c r="BT51" s="37"/>
      <c r="BV51" s="37" t="s">
        <v>9</v>
      </c>
      <c r="BW51" s="37"/>
      <c r="BX51" s="37"/>
      <c r="BY51" s="37"/>
      <c r="BZ51" s="37"/>
      <c r="CA51" s="37"/>
      <c r="CB51" s="37"/>
      <c r="CC51" s="37"/>
      <c r="CE51" s="37" t="s">
        <v>10</v>
      </c>
      <c r="CF51" s="37"/>
      <c r="CG51" s="37"/>
      <c r="CH51" s="37"/>
      <c r="CI51" s="37"/>
      <c r="CJ51" s="37"/>
      <c r="CK51" s="37"/>
      <c r="CL51" s="37"/>
      <c r="CN51" s="37" t="s">
        <v>11</v>
      </c>
      <c r="CO51" s="37"/>
      <c r="CP51" s="37"/>
      <c r="CQ51" s="37"/>
      <c r="CR51" s="37"/>
      <c r="CS51" s="37"/>
      <c r="CT51" s="37"/>
      <c r="CU51" s="37"/>
      <c r="CW51" s="37" t="s">
        <v>12</v>
      </c>
      <c r="CX51" s="37"/>
      <c r="CY51" s="37"/>
      <c r="CZ51" s="37"/>
      <c r="DA51" s="37"/>
      <c r="DB51" s="37"/>
      <c r="DC51" s="37"/>
      <c r="DD51" s="37"/>
      <c r="DF51" s="37" t="s">
        <v>13</v>
      </c>
      <c r="DG51" s="37"/>
      <c r="DH51" s="37"/>
      <c r="DI51" s="37"/>
      <c r="DJ51" s="37"/>
      <c r="DK51" s="37"/>
      <c r="DL51" s="37"/>
      <c r="DM51" s="37"/>
      <c r="DO51" s="37" t="s">
        <v>14</v>
      </c>
      <c r="DP51" s="37"/>
      <c r="DQ51" s="37"/>
      <c r="DR51" s="37"/>
      <c r="DS51" s="37"/>
      <c r="DT51" s="37"/>
      <c r="DU51" s="37"/>
      <c r="DV51" s="37"/>
    </row>
    <row r="52" spans="2:126" x14ac:dyDescent="0.3">
      <c r="B52" s="14" t="s">
        <v>15</v>
      </c>
      <c r="C52" s="15" t="s">
        <v>16</v>
      </c>
      <c r="D52" s="15" t="s">
        <v>17</v>
      </c>
      <c r="E52" s="15" t="s">
        <v>18</v>
      </c>
      <c r="F52" s="15" t="s">
        <v>19</v>
      </c>
      <c r="G52" s="15" t="s">
        <v>20</v>
      </c>
      <c r="H52" s="15" t="s">
        <v>21</v>
      </c>
      <c r="I52" s="15" t="s">
        <v>22</v>
      </c>
      <c r="J52" s="3"/>
      <c r="K52" s="14" t="s">
        <v>15</v>
      </c>
      <c r="L52" s="15" t="s">
        <v>16</v>
      </c>
      <c r="M52" s="15" t="s">
        <v>17</v>
      </c>
      <c r="N52" s="15" t="s">
        <v>18</v>
      </c>
      <c r="O52" s="15" t="s">
        <v>19</v>
      </c>
      <c r="P52" s="15" t="s">
        <v>20</v>
      </c>
      <c r="Q52" s="15" t="s">
        <v>21</v>
      </c>
      <c r="R52" s="15" t="s">
        <v>22</v>
      </c>
      <c r="S52" s="3"/>
      <c r="T52" s="14" t="s">
        <v>15</v>
      </c>
      <c r="U52" s="15" t="s">
        <v>16</v>
      </c>
      <c r="V52" s="15" t="s">
        <v>17</v>
      </c>
      <c r="W52" s="15" t="s">
        <v>18</v>
      </c>
      <c r="X52" s="15" t="s">
        <v>19</v>
      </c>
      <c r="Y52" s="15" t="s">
        <v>20</v>
      </c>
      <c r="Z52" s="15" t="s">
        <v>21</v>
      </c>
      <c r="AA52" s="15" t="s">
        <v>22</v>
      </c>
      <c r="AB52" s="1"/>
      <c r="AC52" s="14" t="s">
        <v>15</v>
      </c>
      <c r="AD52" s="15" t="s">
        <v>16</v>
      </c>
      <c r="AE52" s="15" t="s">
        <v>17</v>
      </c>
      <c r="AF52" s="15" t="s">
        <v>18</v>
      </c>
      <c r="AG52" s="15" t="s">
        <v>19</v>
      </c>
      <c r="AH52" s="15" t="s">
        <v>20</v>
      </c>
      <c r="AI52" s="15" t="s">
        <v>21</v>
      </c>
      <c r="AJ52" s="15" t="s">
        <v>22</v>
      </c>
      <c r="AL52" s="14" t="s">
        <v>15</v>
      </c>
      <c r="AM52" s="15" t="s">
        <v>16</v>
      </c>
      <c r="AN52" s="15" t="s">
        <v>17</v>
      </c>
      <c r="AO52" s="15" t="s">
        <v>18</v>
      </c>
      <c r="AP52" s="15" t="s">
        <v>19</v>
      </c>
      <c r="AQ52" s="15" t="s">
        <v>20</v>
      </c>
      <c r="AR52" s="15" t="s">
        <v>21</v>
      </c>
      <c r="AS52" s="15" t="s">
        <v>22</v>
      </c>
      <c r="AU52" s="14" t="s">
        <v>15</v>
      </c>
      <c r="AV52" s="15" t="s">
        <v>16</v>
      </c>
      <c r="AW52" s="15" t="s">
        <v>17</v>
      </c>
      <c r="AX52" s="15" t="s">
        <v>18</v>
      </c>
      <c r="AY52" s="15" t="s">
        <v>19</v>
      </c>
      <c r="AZ52" s="15" t="s">
        <v>20</v>
      </c>
      <c r="BA52" s="15" t="s">
        <v>21</v>
      </c>
      <c r="BB52" s="15" t="s">
        <v>22</v>
      </c>
      <c r="BD52" s="14" t="s">
        <v>15</v>
      </c>
      <c r="BE52" s="15" t="s">
        <v>16</v>
      </c>
      <c r="BF52" s="15" t="s">
        <v>17</v>
      </c>
      <c r="BG52" s="15" t="s">
        <v>18</v>
      </c>
      <c r="BH52" s="15" t="s">
        <v>19</v>
      </c>
      <c r="BI52" s="15" t="s">
        <v>20</v>
      </c>
      <c r="BJ52" s="15" t="s">
        <v>21</v>
      </c>
      <c r="BK52" s="15" t="s">
        <v>22</v>
      </c>
      <c r="BM52" s="14" t="s">
        <v>15</v>
      </c>
      <c r="BN52" s="15" t="s">
        <v>16</v>
      </c>
      <c r="BO52" s="15" t="s">
        <v>17</v>
      </c>
      <c r="BP52" s="15" t="s">
        <v>18</v>
      </c>
      <c r="BQ52" s="15" t="s">
        <v>19</v>
      </c>
      <c r="BR52" s="15" t="s">
        <v>20</v>
      </c>
      <c r="BS52" s="15" t="s">
        <v>21</v>
      </c>
      <c r="BT52" s="15" t="s">
        <v>22</v>
      </c>
      <c r="BV52" s="14" t="s">
        <v>15</v>
      </c>
      <c r="BW52" s="15" t="s">
        <v>16</v>
      </c>
      <c r="BX52" s="15" t="s">
        <v>17</v>
      </c>
      <c r="BY52" s="15" t="s">
        <v>18</v>
      </c>
      <c r="BZ52" s="15" t="s">
        <v>19</v>
      </c>
      <c r="CA52" s="15" t="s">
        <v>20</v>
      </c>
      <c r="CB52" s="15" t="s">
        <v>21</v>
      </c>
      <c r="CC52" s="15" t="s">
        <v>22</v>
      </c>
      <c r="CE52" s="14" t="s">
        <v>15</v>
      </c>
      <c r="CF52" s="15" t="s">
        <v>16</v>
      </c>
      <c r="CG52" s="15" t="s">
        <v>17</v>
      </c>
      <c r="CH52" s="15" t="s">
        <v>18</v>
      </c>
      <c r="CI52" s="15" t="s">
        <v>19</v>
      </c>
      <c r="CJ52" s="15" t="s">
        <v>20</v>
      </c>
      <c r="CK52" s="15" t="s">
        <v>21</v>
      </c>
      <c r="CL52" s="15" t="s">
        <v>22</v>
      </c>
      <c r="CN52" s="14" t="s">
        <v>15</v>
      </c>
      <c r="CO52" s="15" t="s">
        <v>16</v>
      </c>
      <c r="CP52" s="15" t="s">
        <v>17</v>
      </c>
      <c r="CQ52" s="15" t="s">
        <v>18</v>
      </c>
      <c r="CR52" s="15" t="s">
        <v>19</v>
      </c>
      <c r="CS52" s="15" t="s">
        <v>20</v>
      </c>
      <c r="CT52" s="15" t="s">
        <v>21</v>
      </c>
      <c r="CU52" s="15" t="s">
        <v>22</v>
      </c>
      <c r="CW52" s="14" t="s">
        <v>15</v>
      </c>
      <c r="CX52" s="15" t="s">
        <v>16</v>
      </c>
      <c r="CY52" s="15" t="s">
        <v>17</v>
      </c>
      <c r="CZ52" s="15" t="s">
        <v>18</v>
      </c>
      <c r="DA52" s="15" t="s">
        <v>19</v>
      </c>
      <c r="DB52" s="15" t="s">
        <v>20</v>
      </c>
      <c r="DC52" s="15" t="s">
        <v>21</v>
      </c>
      <c r="DD52" s="15" t="s">
        <v>22</v>
      </c>
      <c r="DF52" s="14" t="s">
        <v>15</v>
      </c>
      <c r="DG52" s="15" t="s">
        <v>16</v>
      </c>
      <c r="DH52" s="15" t="s">
        <v>17</v>
      </c>
      <c r="DI52" s="15" t="s">
        <v>18</v>
      </c>
      <c r="DJ52" s="15" t="s">
        <v>19</v>
      </c>
      <c r="DK52" s="15" t="s">
        <v>20</v>
      </c>
      <c r="DL52" s="15" t="s">
        <v>21</v>
      </c>
      <c r="DM52" s="15" t="s">
        <v>22</v>
      </c>
      <c r="DO52" s="14" t="s">
        <v>15</v>
      </c>
      <c r="DP52" s="15" t="s">
        <v>16</v>
      </c>
      <c r="DQ52" s="15" t="s">
        <v>17</v>
      </c>
      <c r="DR52" s="15" t="s">
        <v>18</v>
      </c>
      <c r="DS52" s="15" t="s">
        <v>19</v>
      </c>
      <c r="DT52" s="15" t="s">
        <v>20</v>
      </c>
      <c r="DU52" s="15" t="s">
        <v>21</v>
      </c>
      <c r="DV52" s="15" t="s">
        <v>22</v>
      </c>
    </row>
    <row r="53" spans="2:126" x14ac:dyDescent="0.3">
      <c r="B53" s="4">
        <v>15.749999000000001</v>
      </c>
      <c r="C53" s="4">
        <v>0</v>
      </c>
      <c r="D53" s="4">
        <v>0</v>
      </c>
      <c r="E53" s="4">
        <v>65724.74583</v>
      </c>
      <c r="F53" s="4">
        <v>0</v>
      </c>
      <c r="G53" s="4">
        <v>0</v>
      </c>
      <c r="H53" s="4">
        <v>0</v>
      </c>
      <c r="I53" s="4">
        <v>1</v>
      </c>
      <c r="J53" s="1"/>
      <c r="K53" s="4">
        <v>3775.2747610000001</v>
      </c>
      <c r="L53" s="4">
        <v>281.63643689999998</v>
      </c>
      <c r="M53" s="4">
        <v>13.404781010000001</v>
      </c>
      <c r="N53" s="4">
        <v>77077.345109999995</v>
      </c>
      <c r="O53" s="4">
        <v>311.66483410000001</v>
      </c>
      <c r="P53" s="4">
        <v>2</v>
      </c>
      <c r="Q53" s="4">
        <v>2</v>
      </c>
      <c r="R53" s="4">
        <v>1</v>
      </c>
      <c r="S53" s="1"/>
      <c r="T53" s="4">
        <v>3424.0497829999999</v>
      </c>
      <c r="U53" s="4">
        <v>186.971869</v>
      </c>
      <c r="V53" s="4">
        <v>18.313181549999999</v>
      </c>
      <c r="W53" s="4">
        <v>73276.870349999997</v>
      </c>
      <c r="X53" s="4">
        <v>281.34737419999999</v>
      </c>
      <c r="Y53" s="4">
        <v>2</v>
      </c>
      <c r="Z53" s="4">
        <v>2</v>
      </c>
      <c r="AA53" s="4">
        <v>1</v>
      </c>
      <c r="AB53" s="1"/>
      <c r="AC53" s="4">
        <v>2041.199871</v>
      </c>
      <c r="AD53" s="4">
        <v>64.361247570000003</v>
      </c>
      <c r="AE53" s="4">
        <v>31.714734369999999</v>
      </c>
      <c r="AF53" s="4">
        <v>73113.070359999998</v>
      </c>
      <c r="AG53" s="4">
        <v>240.0412388</v>
      </c>
      <c r="AH53" s="4">
        <v>2</v>
      </c>
      <c r="AI53" s="4">
        <v>2</v>
      </c>
      <c r="AJ53" s="4">
        <v>1</v>
      </c>
      <c r="AL53" s="4">
        <v>1236.374922</v>
      </c>
      <c r="AM53" s="4">
        <v>89.602482899999998</v>
      </c>
      <c r="AN53" s="4">
        <v>13.79844488</v>
      </c>
      <c r="AO53" s="4">
        <v>74839.270250000001</v>
      </c>
      <c r="AP53" s="4">
        <v>275.76959620000002</v>
      </c>
      <c r="AQ53" s="4">
        <v>1</v>
      </c>
      <c r="AR53" s="4">
        <v>1</v>
      </c>
      <c r="AS53" s="4">
        <v>1</v>
      </c>
      <c r="AU53" s="4">
        <v>4789.5746959999997</v>
      </c>
      <c r="AV53" s="4">
        <v>316.35563339999999</v>
      </c>
      <c r="AW53" s="4">
        <v>15.139843239999999</v>
      </c>
      <c r="AX53" s="4">
        <v>85702.044559999995</v>
      </c>
      <c r="AY53" s="4">
        <v>305.18972639999998</v>
      </c>
      <c r="AZ53" s="4">
        <v>6</v>
      </c>
      <c r="BA53" s="4">
        <v>6</v>
      </c>
      <c r="BB53" s="4">
        <v>1</v>
      </c>
      <c r="BD53" s="4">
        <v>20038.723730000002</v>
      </c>
      <c r="BE53" s="4">
        <v>1210.3138039999999</v>
      </c>
      <c r="BF53" s="4">
        <v>16.55663487</v>
      </c>
      <c r="BG53" s="4">
        <v>90022.269289999997</v>
      </c>
      <c r="BH53" s="4">
        <v>493.5159415</v>
      </c>
      <c r="BI53" s="4">
        <v>8</v>
      </c>
      <c r="BJ53" s="4">
        <v>7</v>
      </c>
      <c r="BK53" s="4">
        <v>1.192645078</v>
      </c>
      <c r="BM53" s="4">
        <v>30726.673050000001</v>
      </c>
      <c r="BN53" s="4">
        <v>1542.575304</v>
      </c>
      <c r="BO53" s="4">
        <v>19.91907492</v>
      </c>
      <c r="BP53" s="4">
        <v>97201.118830000007</v>
      </c>
      <c r="BQ53" s="4">
        <v>505.13932119999998</v>
      </c>
      <c r="BR53" s="4">
        <v>11</v>
      </c>
      <c r="BS53" s="4">
        <v>11</v>
      </c>
      <c r="BT53" s="4">
        <v>1</v>
      </c>
      <c r="BV53" s="4">
        <v>33456.147879999997</v>
      </c>
      <c r="BW53" s="4">
        <v>1759.682235</v>
      </c>
      <c r="BX53" s="4">
        <v>19.012607620000001</v>
      </c>
      <c r="BY53" s="4">
        <v>96298.643890000007</v>
      </c>
      <c r="BZ53" s="4">
        <v>545.16424689999997</v>
      </c>
      <c r="CA53" s="4">
        <v>8</v>
      </c>
      <c r="CB53" s="4">
        <v>8</v>
      </c>
      <c r="CC53" s="4">
        <v>1</v>
      </c>
      <c r="CE53" s="4">
        <v>39145.04752</v>
      </c>
      <c r="CF53" s="4">
        <v>1835.5167719999999</v>
      </c>
      <c r="CG53" s="4">
        <v>21.326445020000001</v>
      </c>
      <c r="CH53" s="4">
        <v>101538.6686</v>
      </c>
      <c r="CI53" s="4">
        <v>626.52037089999999</v>
      </c>
      <c r="CJ53" s="4">
        <v>8</v>
      </c>
      <c r="CK53" s="4">
        <v>9</v>
      </c>
      <c r="CL53" s="4">
        <v>1</v>
      </c>
      <c r="CN53" s="4">
        <v>45049.722139999998</v>
      </c>
      <c r="CO53" s="4">
        <v>2459.2546090000001</v>
      </c>
      <c r="CP53" s="4">
        <v>18.318445749999999</v>
      </c>
      <c r="CQ53" s="4">
        <v>104427.2184</v>
      </c>
      <c r="CR53" s="4">
        <v>622.23335689999999</v>
      </c>
      <c r="CS53" s="4">
        <v>9</v>
      </c>
      <c r="CT53" s="4">
        <v>8</v>
      </c>
      <c r="CU53" s="4">
        <v>1.169925001</v>
      </c>
      <c r="CW53" s="4">
        <v>45348.972119999999</v>
      </c>
      <c r="CX53" s="4">
        <v>2128.0861789999999</v>
      </c>
      <c r="CY53" s="4">
        <v>21.309744200000001</v>
      </c>
      <c r="CZ53" s="4">
        <v>103641.2934</v>
      </c>
      <c r="DA53" s="4">
        <v>623.77043079999999</v>
      </c>
      <c r="DB53" s="4">
        <v>8</v>
      </c>
      <c r="DC53" s="4">
        <v>8</v>
      </c>
      <c r="DD53" s="4">
        <v>1</v>
      </c>
      <c r="DF53" s="4">
        <v>43425.897250000002</v>
      </c>
      <c r="DG53" s="4">
        <v>2229.020516</v>
      </c>
      <c r="DH53" s="4">
        <v>19.48205364</v>
      </c>
      <c r="DI53" s="4">
        <v>101812.7185</v>
      </c>
      <c r="DJ53" s="4">
        <v>561.59926099999996</v>
      </c>
      <c r="DK53" s="4">
        <v>8</v>
      </c>
      <c r="DL53" s="4">
        <v>8</v>
      </c>
      <c r="DM53" s="4">
        <v>1</v>
      </c>
      <c r="DO53" s="4">
        <v>41365.797380000004</v>
      </c>
      <c r="DP53" s="4">
        <v>1915.405487</v>
      </c>
      <c r="DQ53" s="4">
        <v>21.596365710000001</v>
      </c>
      <c r="DR53" s="4">
        <v>100692.8936</v>
      </c>
      <c r="DS53" s="4">
        <v>545.15269069999999</v>
      </c>
      <c r="DT53" s="4">
        <v>8</v>
      </c>
      <c r="DU53" s="4">
        <v>8</v>
      </c>
      <c r="DV53" s="4">
        <v>1</v>
      </c>
    </row>
    <row r="54" spans="2:126" x14ac:dyDescent="0.3">
      <c r="B54" s="4">
        <v>0</v>
      </c>
      <c r="C54" s="4">
        <v>0</v>
      </c>
      <c r="D54" s="4">
        <v>0</v>
      </c>
      <c r="E54" s="4">
        <v>66346.870790000001</v>
      </c>
      <c r="F54" s="4">
        <v>0</v>
      </c>
      <c r="G54" s="4">
        <v>0</v>
      </c>
      <c r="H54" s="4">
        <v>0</v>
      </c>
      <c r="I54" s="4">
        <v>1</v>
      </c>
      <c r="J54" s="1"/>
      <c r="K54" s="4">
        <v>91.349994210000006</v>
      </c>
      <c r="L54" s="4">
        <v>19.738384910000001</v>
      </c>
      <c r="M54" s="4">
        <v>4.6280379390000004</v>
      </c>
      <c r="N54" s="4">
        <v>72301.94541</v>
      </c>
      <c r="O54" s="4">
        <v>217.66751479999999</v>
      </c>
      <c r="P54" s="4">
        <v>1</v>
      </c>
      <c r="Q54" s="4">
        <v>1</v>
      </c>
      <c r="R54" s="4">
        <v>1</v>
      </c>
      <c r="S54" s="1"/>
      <c r="T54" s="4">
        <v>0</v>
      </c>
      <c r="U54" s="4">
        <v>0</v>
      </c>
      <c r="V54" s="4">
        <v>0</v>
      </c>
      <c r="W54" s="4">
        <v>69052.720619999993</v>
      </c>
      <c r="X54" s="4">
        <v>0</v>
      </c>
      <c r="Y54" s="4">
        <v>0</v>
      </c>
      <c r="Z54" s="4">
        <v>0</v>
      </c>
      <c r="AA54" s="4">
        <v>1</v>
      </c>
      <c r="AB54" s="1"/>
      <c r="AC54" s="4">
        <v>0</v>
      </c>
      <c r="AD54" s="4">
        <v>0</v>
      </c>
      <c r="AE54" s="4">
        <v>0</v>
      </c>
      <c r="AF54" s="4">
        <v>68947.195630000002</v>
      </c>
      <c r="AG54" s="4">
        <v>0</v>
      </c>
      <c r="AH54" s="4">
        <v>0</v>
      </c>
      <c r="AI54" s="4">
        <v>0</v>
      </c>
      <c r="AJ54" s="4">
        <v>1</v>
      </c>
      <c r="AL54" s="4">
        <v>0</v>
      </c>
      <c r="AM54" s="4">
        <v>0</v>
      </c>
      <c r="AN54" s="4">
        <v>0</v>
      </c>
      <c r="AO54" s="4">
        <v>72297.220409999994</v>
      </c>
      <c r="AP54" s="4">
        <v>0</v>
      </c>
      <c r="AQ54" s="4">
        <v>0</v>
      </c>
      <c r="AR54" s="4">
        <v>0</v>
      </c>
      <c r="AS54" s="4">
        <v>1</v>
      </c>
      <c r="AU54" s="4">
        <v>1165.499926</v>
      </c>
      <c r="AV54" s="4">
        <v>100.4514459</v>
      </c>
      <c r="AW54" s="4">
        <v>11.602619710000001</v>
      </c>
      <c r="AX54" s="4">
        <v>85237.419590000005</v>
      </c>
      <c r="AY54" s="4">
        <v>261.75192579999998</v>
      </c>
      <c r="AZ54" s="4">
        <v>2</v>
      </c>
      <c r="BA54" s="4">
        <v>2</v>
      </c>
      <c r="BB54" s="4">
        <v>1</v>
      </c>
      <c r="BD54" s="4">
        <v>13521.37414</v>
      </c>
      <c r="BE54" s="4">
        <v>1036.6486319999999</v>
      </c>
      <c r="BF54" s="4">
        <v>13.043353099999999</v>
      </c>
      <c r="BG54" s="4">
        <v>97204.268830000001</v>
      </c>
      <c r="BH54" s="4">
        <v>540.92398400000002</v>
      </c>
      <c r="BI54" s="4">
        <v>7</v>
      </c>
      <c r="BJ54" s="4">
        <v>8</v>
      </c>
      <c r="BK54" s="4">
        <v>1</v>
      </c>
      <c r="BM54" s="4">
        <v>15794.099</v>
      </c>
      <c r="BN54" s="4">
        <v>1025.399629</v>
      </c>
      <c r="BO54" s="4">
        <v>15.40287176</v>
      </c>
      <c r="BP54" s="4">
        <v>100804.71859999999</v>
      </c>
      <c r="BQ54" s="4">
        <v>372.689772</v>
      </c>
      <c r="BR54" s="4">
        <v>8</v>
      </c>
      <c r="BS54" s="4">
        <v>8</v>
      </c>
      <c r="BT54" s="4">
        <v>1</v>
      </c>
      <c r="BV54" s="4">
        <v>18218.023840000002</v>
      </c>
      <c r="BW54" s="4">
        <v>1486.8921800000001</v>
      </c>
      <c r="BX54" s="4">
        <v>12.252417550000001</v>
      </c>
      <c r="BY54" s="4">
        <v>100883.46859999999</v>
      </c>
      <c r="BZ54" s="4">
        <v>402.22772120000002</v>
      </c>
      <c r="CA54" s="4">
        <v>9</v>
      </c>
      <c r="CB54" s="4">
        <v>7</v>
      </c>
      <c r="CC54" s="4">
        <v>1.3625700789999999</v>
      </c>
      <c r="CE54" s="4">
        <v>17658.898880000001</v>
      </c>
      <c r="CF54" s="4">
        <v>1043.7938349999999</v>
      </c>
      <c r="CG54" s="4">
        <v>16.917995000000001</v>
      </c>
      <c r="CH54" s="4">
        <v>98314.643760000006</v>
      </c>
      <c r="CI54" s="4">
        <v>360.18868909999998</v>
      </c>
      <c r="CJ54" s="4">
        <v>9</v>
      </c>
      <c r="CK54" s="4">
        <v>9</v>
      </c>
      <c r="CL54" s="4">
        <v>1</v>
      </c>
      <c r="CN54" s="4">
        <v>23270.623520000001</v>
      </c>
      <c r="CO54" s="4">
        <v>1333.9259930000001</v>
      </c>
      <c r="CP54" s="4">
        <v>17.445213339999999</v>
      </c>
      <c r="CQ54" s="4">
        <v>104200.4184</v>
      </c>
      <c r="CR54" s="4">
        <v>449.57553560000002</v>
      </c>
      <c r="CS54" s="4">
        <v>9</v>
      </c>
      <c r="CT54" s="4">
        <v>9</v>
      </c>
      <c r="CU54" s="4">
        <v>1</v>
      </c>
      <c r="CW54" s="4">
        <v>25617.373380000001</v>
      </c>
      <c r="CX54" s="4">
        <v>1437.5486880000001</v>
      </c>
      <c r="CY54" s="4">
        <v>17.820177910000002</v>
      </c>
      <c r="CZ54" s="4">
        <v>104557.9434</v>
      </c>
      <c r="DA54" s="4">
        <v>434.92239310000002</v>
      </c>
      <c r="DB54" s="4">
        <v>9</v>
      </c>
      <c r="DC54" s="4">
        <v>9</v>
      </c>
      <c r="DD54" s="4">
        <v>1</v>
      </c>
      <c r="DF54" s="4">
        <v>24612.523440000001</v>
      </c>
      <c r="DG54" s="4">
        <v>1535.007263</v>
      </c>
      <c r="DH54" s="4">
        <v>16.034141349999999</v>
      </c>
      <c r="DI54" s="4">
        <v>103542.0684</v>
      </c>
      <c r="DJ54" s="4">
        <v>419.82745119999998</v>
      </c>
      <c r="DK54" s="4">
        <v>9</v>
      </c>
      <c r="DL54" s="4">
        <v>9</v>
      </c>
      <c r="DM54" s="4">
        <v>1</v>
      </c>
      <c r="DO54" s="4">
        <v>23958.89848</v>
      </c>
      <c r="DP54" s="4">
        <v>1451.726795</v>
      </c>
      <c r="DQ54" s="4">
        <v>16.503724089999999</v>
      </c>
      <c r="DR54" s="4">
        <v>101137.0436</v>
      </c>
      <c r="DS54" s="4">
        <v>540.01914920000002</v>
      </c>
      <c r="DT54" s="4">
        <v>7</v>
      </c>
      <c r="DU54" s="4">
        <v>9</v>
      </c>
      <c r="DV54" s="4">
        <v>1</v>
      </c>
    </row>
    <row r="55" spans="2:126" x14ac:dyDescent="0.3">
      <c r="B55" s="4">
        <v>0</v>
      </c>
      <c r="C55" s="4">
        <v>0</v>
      </c>
      <c r="D55" s="4">
        <v>0</v>
      </c>
      <c r="E55" s="4">
        <v>64529.320910000002</v>
      </c>
      <c r="F55" s="4">
        <v>0</v>
      </c>
      <c r="G55" s="4">
        <v>0</v>
      </c>
      <c r="H55" s="4">
        <v>0</v>
      </c>
      <c r="I55" s="4">
        <v>1</v>
      </c>
      <c r="J55" s="1"/>
      <c r="K55" s="4">
        <v>274.04998260000002</v>
      </c>
      <c r="L55" s="4">
        <v>3.0298138790000002</v>
      </c>
      <c r="M55" s="4">
        <v>90.451094879999999</v>
      </c>
      <c r="N55" s="4">
        <v>70421.395529999994</v>
      </c>
      <c r="O55" s="4">
        <v>0</v>
      </c>
      <c r="P55" s="4">
        <v>0</v>
      </c>
      <c r="Q55" s="4">
        <v>1</v>
      </c>
      <c r="R55" s="4">
        <v>1</v>
      </c>
      <c r="S55" s="1"/>
      <c r="T55" s="4">
        <v>429.97497270000002</v>
      </c>
      <c r="U55" s="4">
        <v>24.023188789999999</v>
      </c>
      <c r="V55" s="4">
        <v>17.898330510000001</v>
      </c>
      <c r="W55" s="4">
        <v>69690.595579999994</v>
      </c>
      <c r="X55" s="4">
        <v>220.6106795</v>
      </c>
      <c r="Y55" s="4">
        <v>1</v>
      </c>
      <c r="Z55" s="4">
        <v>1</v>
      </c>
      <c r="AA55" s="4">
        <v>1</v>
      </c>
      <c r="AB55" s="1"/>
      <c r="AC55" s="4">
        <v>250.42498409999999</v>
      </c>
      <c r="AD55" s="4">
        <v>7.8344516359999998</v>
      </c>
      <c r="AE55" s="4">
        <v>31.964583579999999</v>
      </c>
      <c r="AF55" s="4">
        <v>72037.345430000001</v>
      </c>
      <c r="AG55" s="4">
        <v>204.56721959999999</v>
      </c>
      <c r="AH55" s="4">
        <v>1</v>
      </c>
      <c r="AI55" s="4">
        <v>2</v>
      </c>
      <c r="AJ55" s="4">
        <v>1</v>
      </c>
      <c r="AL55" s="4">
        <v>2176.6498620000002</v>
      </c>
      <c r="AM55" s="4">
        <v>111.0634458</v>
      </c>
      <c r="AN55" s="4">
        <v>19.59825618</v>
      </c>
      <c r="AO55" s="4">
        <v>73580.845329999996</v>
      </c>
      <c r="AP55" s="4">
        <v>250.99799999999999</v>
      </c>
      <c r="AQ55" s="4">
        <v>3</v>
      </c>
      <c r="AR55" s="4">
        <v>3</v>
      </c>
      <c r="AS55" s="4">
        <v>1</v>
      </c>
      <c r="AU55" s="4">
        <v>7489.1245250000002</v>
      </c>
      <c r="AV55" s="4">
        <v>553.93610590000003</v>
      </c>
      <c r="AW55" s="4">
        <v>13.51983459</v>
      </c>
      <c r="AX55" s="4">
        <v>82627.644759999996</v>
      </c>
      <c r="AY55" s="4">
        <v>338.26578710000001</v>
      </c>
      <c r="AZ55" s="4">
        <v>4</v>
      </c>
      <c r="BA55" s="4">
        <v>4</v>
      </c>
      <c r="BB55" s="4">
        <v>1</v>
      </c>
      <c r="BD55" s="4">
        <v>24581.023440000001</v>
      </c>
      <c r="BE55" s="4">
        <v>1493.163106</v>
      </c>
      <c r="BF55" s="4">
        <v>16.462383339999999</v>
      </c>
      <c r="BG55" s="4">
        <v>89201.694340000002</v>
      </c>
      <c r="BH55" s="4">
        <v>482.98204959999998</v>
      </c>
      <c r="BI55" s="4">
        <v>9</v>
      </c>
      <c r="BJ55" s="4">
        <v>8</v>
      </c>
      <c r="BK55" s="4">
        <v>1.169925001</v>
      </c>
      <c r="BM55" s="4">
        <v>37028.247649999998</v>
      </c>
      <c r="BN55" s="4">
        <v>1999.158725</v>
      </c>
      <c r="BO55" s="4">
        <v>18.521914840000001</v>
      </c>
      <c r="BP55" s="4">
        <v>102442.7185</v>
      </c>
      <c r="BQ55" s="4">
        <v>530.68421130000002</v>
      </c>
      <c r="BR55" s="4">
        <v>12</v>
      </c>
      <c r="BS55" s="4">
        <v>8</v>
      </c>
      <c r="BT55" s="4">
        <v>1.5849625009999999</v>
      </c>
      <c r="BV55" s="4">
        <v>45621.447110000001</v>
      </c>
      <c r="BW55" s="4">
        <v>2200.020649</v>
      </c>
      <c r="BX55" s="4">
        <v>20.736826780000001</v>
      </c>
      <c r="BY55" s="4">
        <v>105628.9433</v>
      </c>
      <c r="BZ55" s="4">
        <v>563.55898520000005</v>
      </c>
      <c r="CA55" s="4">
        <v>10</v>
      </c>
      <c r="CB55" s="4">
        <v>8</v>
      </c>
      <c r="CC55" s="4">
        <v>1.3219280950000001</v>
      </c>
      <c r="CE55" s="4">
        <v>50456.696799999998</v>
      </c>
      <c r="CF55" s="4">
        <v>2382.7077140000001</v>
      </c>
      <c r="CG55" s="4">
        <v>21.176200720000001</v>
      </c>
      <c r="CH55" s="4">
        <v>112031.31789999999</v>
      </c>
      <c r="CI55" s="4">
        <v>591.47853110000005</v>
      </c>
      <c r="CJ55" s="4">
        <v>12</v>
      </c>
      <c r="CK55" s="4">
        <v>9</v>
      </c>
      <c r="CL55" s="4">
        <v>1.4150374990000001</v>
      </c>
      <c r="CN55" s="4">
        <v>60865.871140000003</v>
      </c>
      <c r="CO55" s="4">
        <v>3034.2285280000001</v>
      </c>
      <c r="CP55" s="4">
        <v>20.05975179</v>
      </c>
      <c r="CQ55" s="4">
        <v>110164.943</v>
      </c>
      <c r="CR55" s="4">
        <v>649.58796419999999</v>
      </c>
      <c r="CS55" s="4">
        <v>11</v>
      </c>
      <c r="CT55" s="4">
        <v>9</v>
      </c>
      <c r="CU55" s="4">
        <v>1.289506617</v>
      </c>
      <c r="CW55" s="4">
        <v>64039.495940000001</v>
      </c>
      <c r="CX55" s="4">
        <v>3329.4124080000001</v>
      </c>
      <c r="CY55" s="4">
        <v>19.234473860000001</v>
      </c>
      <c r="CZ55" s="4">
        <v>111758.8429</v>
      </c>
      <c r="DA55" s="4">
        <v>707.92338440000003</v>
      </c>
      <c r="DB55" s="4">
        <v>11</v>
      </c>
      <c r="DC55" s="4">
        <v>9</v>
      </c>
      <c r="DD55" s="4">
        <v>1.289506617</v>
      </c>
      <c r="DF55" s="4">
        <v>63450.445979999997</v>
      </c>
      <c r="DG55" s="4">
        <v>2995.2092259999999</v>
      </c>
      <c r="DH55" s="4">
        <v>21.18397788</v>
      </c>
      <c r="DI55" s="4">
        <v>111100.493</v>
      </c>
      <c r="DJ55" s="4">
        <v>758.77093939999997</v>
      </c>
      <c r="DK55" s="4">
        <v>11</v>
      </c>
      <c r="DL55" s="4">
        <v>7</v>
      </c>
      <c r="DM55" s="4">
        <v>1.652076697</v>
      </c>
      <c r="DO55" s="4">
        <v>63439.420980000003</v>
      </c>
      <c r="DP55" s="4">
        <v>2835.8788979999999</v>
      </c>
      <c r="DQ55" s="4">
        <v>22.370285630000001</v>
      </c>
      <c r="DR55" s="4">
        <v>111744.6679</v>
      </c>
      <c r="DS55" s="4">
        <v>794.9011951</v>
      </c>
      <c r="DT55" s="4">
        <v>9</v>
      </c>
      <c r="DU55" s="4">
        <v>6</v>
      </c>
      <c r="DV55" s="4">
        <v>1.5849625009999999</v>
      </c>
    </row>
    <row r="56" spans="2:126" x14ac:dyDescent="0.3">
      <c r="B56" s="4">
        <v>198.4499874</v>
      </c>
      <c r="C56" s="4">
        <v>15.668903269999999</v>
      </c>
      <c r="D56" s="4">
        <v>12.66521236</v>
      </c>
      <c r="E56" s="4">
        <v>71019.895499999999</v>
      </c>
      <c r="F56" s="4">
        <v>0</v>
      </c>
      <c r="G56" s="4">
        <v>0</v>
      </c>
      <c r="H56" s="4">
        <v>1</v>
      </c>
      <c r="I56" s="4">
        <v>1</v>
      </c>
      <c r="J56" s="1"/>
      <c r="K56" s="4">
        <v>264.5999832</v>
      </c>
      <c r="L56" s="4">
        <v>18.69871715</v>
      </c>
      <c r="M56" s="4">
        <v>14.15070248</v>
      </c>
      <c r="N56" s="4">
        <v>78805.119999999995</v>
      </c>
      <c r="O56" s="4">
        <v>210.66643579999999</v>
      </c>
      <c r="P56" s="4">
        <v>2</v>
      </c>
      <c r="Q56" s="4">
        <v>2</v>
      </c>
      <c r="R56" s="4">
        <v>1</v>
      </c>
      <c r="S56" s="1"/>
      <c r="T56" s="4">
        <v>2354.624851</v>
      </c>
      <c r="U56" s="4">
        <v>157.8917768</v>
      </c>
      <c r="V56" s="4">
        <v>14.912903630000001</v>
      </c>
      <c r="W56" s="4">
        <v>71972.770430000004</v>
      </c>
      <c r="X56" s="4">
        <v>292.24025999999998</v>
      </c>
      <c r="Y56" s="4">
        <v>2</v>
      </c>
      <c r="Z56" s="4">
        <v>2</v>
      </c>
      <c r="AA56" s="4">
        <v>1</v>
      </c>
      <c r="AB56" s="1"/>
      <c r="AC56" s="4">
        <v>1370.2499130000001</v>
      </c>
      <c r="AD56" s="4">
        <v>59.036775939999998</v>
      </c>
      <c r="AE56" s="4">
        <v>23.210107449999999</v>
      </c>
      <c r="AF56" s="4">
        <v>70906.495500000005</v>
      </c>
      <c r="AG56" s="4">
        <v>247.62450630000001</v>
      </c>
      <c r="AH56" s="4">
        <v>2</v>
      </c>
      <c r="AI56" s="4">
        <v>2</v>
      </c>
      <c r="AJ56" s="4">
        <v>1</v>
      </c>
      <c r="AL56" s="4">
        <v>2055.3748700000001</v>
      </c>
      <c r="AM56" s="4">
        <v>143.74543170000001</v>
      </c>
      <c r="AN56" s="4">
        <v>14.298714370000001</v>
      </c>
      <c r="AO56" s="4">
        <v>74697.520260000005</v>
      </c>
      <c r="AP56" s="4">
        <v>288.64769999999999</v>
      </c>
      <c r="AQ56" s="4">
        <v>2</v>
      </c>
      <c r="AR56" s="4">
        <v>2</v>
      </c>
      <c r="AS56" s="4">
        <v>1</v>
      </c>
      <c r="AU56" s="4">
        <v>11385.674279999999</v>
      </c>
      <c r="AV56" s="4">
        <v>1128.880889</v>
      </c>
      <c r="AW56" s="4">
        <v>10.08580656</v>
      </c>
      <c r="AX56" s="4">
        <v>86798.244489999997</v>
      </c>
      <c r="AY56" s="4">
        <v>421.08608240000001</v>
      </c>
      <c r="AZ56" s="4">
        <v>5</v>
      </c>
      <c r="BA56" s="4">
        <v>5</v>
      </c>
      <c r="BB56" s="4">
        <v>1</v>
      </c>
      <c r="BD56" s="4">
        <v>24217.19846</v>
      </c>
      <c r="BE56" s="4">
        <v>1489.8276229999999</v>
      </c>
      <c r="BF56" s="4">
        <v>16.255033860000001</v>
      </c>
      <c r="BG56" s="4">
        <v>97492.493820000003</v>
      </c>
      <c r="BH56" s="4">
        <v>464.8717418</v>
      </c>
      <c r="BI56" s="4">
        <v>9</v>
      </c>
      <c r="BJ56" s="4">
        <v>6</v>
      </c>
      <c r="BK56" s="4">
        <v>1.5849625009999999</v>
      </c>
      <c r="BM56" s="4">
        <v>40765.722410000002</v>
      </c>
      <c r="BN56" s="4">
        <v>1787.1595440000001</v>
      </c>
      <c r="BO56" s="4">
        <v>22.810343119999999</v>
      </c>
      <c r="BP56" s="4">
        <v>103434.9684</v>
      </c>
      <c r="BQ56" s="4">
        <v>509.9168153</v>
      </c>
      <c r="BR56" s="4">
        <v>9</v>
      </c>
      <c r="BS56" s="4">
        <v>7</v>
      </c>
      <c r="BT56" s="4">
        <v>1.3625700789999999</v>
      </c>
      <c r="BV56" s="4">
        <v>47577.596980000002</v>
      </c>
      <c r="BW56" s="4">
        <v>2550.5886329999998</v>
      </c>
      <c r="BX56" s="4">
        <v>18.653575239999999</v>
      </c>
      <c r="BY56" s="4">
        <v>96495.518880000003</v>
      </c>
      <c r="BZ56" s="4">
        <v>597.39765009999996</v>
      </c>
      <c r="CA56" s="4">
        <v>10</v>
      </c>
      <c r="CB56" s="4">
        <v>7</v>
      </c>
      <c r="CC56" s="4">
        <v>1.5145731730000001</v>
      </c>
      <c r="CE56" s="4">
        <v>56224.346429999998</v>
      </c>
      <c r="CF56" s="4">
        <v>2146.1019860000001</v>
      </c>
      <c r="CG56" s="4">
        <v>26.1983572</v>
      </c>
      <c r="CH56" s="4">
        <v>101688.2936</v>
      </c>
      <c r="CI56" s="4">
        <v>589.36179719999996</v>
      </c>
      <c r="CJ56" s="4">
        <v>10</v>
      </c>
      <c r="CK56" s="4">
        <v>7</v>
      </c>
      <c r="CL56" s="4">
        <v>1.5145731730000001</v>
      </c>
      <c r="CN56" s="4">
        <v>68069.920679999996</v>
      </c>
      <c r="CO56" s="4">
        <v>2592.9549390000002</v>
      </c>
      <c r="CP56" s="4">
        <v>26.251871820000002</v>
      </c>
      <c r="CQ56" s="4">
        <v>103554.6684</v>
      </c>
      <c r="CR56" s="4">
        <v>648.34537350000005</v>
      </c>
      <c r="CS56" s="4">
        <v>12</v>
      </c>
      <c r="CT56" s="4">
        <v>9</v>
      </c>
      <c r="CU56" s="4">
        <v>1.4150374990000001</v>
      </c>
      <c r="CW56" s="4">
        <v>75307.04522</v>
      </c>
      <c r="CX56" s="4">
        <v>3292.8471260000001</v>
      </c>
      <c r="CY56" s="4">
        <v>22.869888069999998</v>
      </c>
      <c r="CZ56" s="4">
        <v>106271.5433</v>
      </c>
      <c r="DA56" s="4">
        <v>629.19071029999998</v>
      </c>
      <c r="DB56" s="4">
        <v>12</v>
      </c>
      <c r="DC56" s="4">
        <v>8</v>
      </c>
      <c r="DD56" s="4">
        <v>1.5849625009999999</v>
      </c>
      <c r="DF56" s="4">
        <v>72731.920389999999</v>
      </c>
      <c r="DG56" s="4">
        <v>3442.4368639999998</v>
      </c>
      <c r="DH56" s="4">
        <v>21.128033210000002</v>
      </c>
      <c r="DI56" s="4">
        <v>102360.81849999999</v>
      </c>
      <c r="DJ56" s="4">
        <v>659.6629044</v>
      </c>
      <c r="DK56" s="4">
        <v>9</v>
      </c>
      <c r="DL56" s="4">
        <v>6</v>
      </c>
      <c r="DM56" s="4">
        <v>1.5849625009999999</v>
      </c>
      <c r="DO56" s="4">
        <v>69665.395579999997</v>
      </c>
      <c r="DP56" s="4">
        <v>3169.3538170000002</v>
      </c>
      <c r="DQ56" s="4">
        <v>21.980946150000001</v>
      </c>
      <c r="DR56" s="4">
        <v>99730.568669999993</v>
      </c>
      <c r="DS56" s="4">
        <v>648.10483209999995</v>
      </c>
      <c r="DT56" s="4">
        <v>8</v>
      </c>
      <c r="DU56" s="4">
        <v>9</v>
      </c>
      <c r="DV56" s="4">
        <v>1</v>
      </c>
    </row>
    <row r="57" spans="2:126" x14ac:dyDescent="0.3">
      <c r="B57" s="4">
        <v>0</v>
      </c>
      <c r="C57" s="4">
        <v>0</v>
      </c>
      <c r="D57" s="4">
        <v>0</v>
      </c>
      <c r="E57" s="4">
        <v>62971.646009999997</v>
      </c>
      <c r="F57" s="4">
        <v>0</v>
      </c>
      <c r="G57" s="4">
        <v>0</v>
      </c>
      <c r="H57" s="4">
        <v>0</v>
      </c>
      <c r="I57" s="4">
        <v>1</v>
      </c>
      <c r="J57" s="1"/>
      <c r="K57" s="4">
        <v>2497.949842</v>
      </c>
      <c r="L57" s="4">
        <v>134.0100233</v>
      </c>
      <c r="M57" s="4">
        <v>18.640022439999999</v>
      </c>
      <c r="N57" s="4">
        <v>73097.320359999998</v>
      </c>
      <c r="O57" s="4">
        <v>274.98317259999999</v>
      </c>
      <c r="P57" s="4">
        <v>2</v>
      </c>
      <c r="Q57" s="4">
        <v>2</v>
      </c>
      <c r="R57" s="4">
        <v>1</v>
      </c>
      <c r="S57" s="1"/>
      <c r="T57" s="4">
        <v>2427.074846</v>
      </c>
      <c r="U57" s="4">
        <v>129.59908659999999</v>
      </c>
      <c r="V57" s="4">
        <v>18.727561359999999</v>
      </c>
      <c r="W57" s="4">
        <v>71997.970430000001</v>
      </c>
      <c r="X57" s="4">
        <v>324.4240178</v>
      </c>
      <c r="Y57" s="4">
        <v>1</v>
      </c>
      <c r="Z57" s="4">
        <v>1</v>
      </c>
      <c r="AA57" s="4">
        <v>1</v>
      </c>
      <c r="AB57" s="1"/>
      <c r="AC57" s="4">
        <v>908.77494239999999</v>
      </c>
      <c r="AD57" s="4">
        <v>29.867494300000001</v>
      </c>
      <c r="AE57" s="4">
        <v>30.426889289999998</v>
      </c>
      <c r="AF57" s="4">
        <v>73902.145310000007</v>
      </c>
      <c r="AG57" s="4">
        <v>228.82498050000001</v>
      </c>
      <c r="AH57" s="4">
        <v>1</v>
      </c>
      <c r="AI57" s="4">
        <v>1</v>
      </c>
      <c r="AJ57" s="4">
        <v>1</v>
      </c>
      <c r="AL57" s="4">
        <v>321.29997959999997</v>
      </c>
      <c r="AM57" s="4">
        <v>1.7748238789999999</v>
      </c>
      <c r="AN57" s="4">
        <v>181.0320356</v>
      </c>
      <c r="AO57" s="4">
        <v>77776.645069999999</v>
      </c>
      <c r="AP57" s="4">
        <v>0</v>
      </c>
      <c r="AQ57" s="4">
        <v>0</v>
      </c>
      <c r="AR57" s="4">
        <v>1</v>
      </c>
      <c r="AS57" s="4">
        <v>1</v>
      </c>
      <c r="AU57" s="4">
        <v>9161.7744189999994</v>
      </c>
      <c r="AV57" s="4">
        <v>586.67033779999997</v>
      </c>
      <c r="AW57" s="4">
        <v>15.61656322</v>
      </c>
      <c r="AX57" s="4">
        <v>94614.968999999997</v>
      </c>
      <c r="AY57" s="4">
        <v>371.76947319999999</v>
      </c>
      <c r="AZ57" s="4">
        <v>3</v>
      </c>
      <c r="BA57" s="4">
        <v>3</v>
      </c>
      <c r="BB57" s="4">
        <v>1</v>
      </c>
      <c r="BD57" s="4">
        <v>33133.272900000004</v>
      </c>
      <c r="BE57" s="4">
        <v>1388.1439849999999</v>
      </c>
      <c r="BF57" s="4">
        <v>23.868758029999999</v>
      </c>
      <c r="BG57" s="4">
        <v>103568.8434</v>
      </c>
      <c r="BH57" s="4">
        <v>575.06073939999999</v>
      </c>
      <c r="BI57" s="4">
        <v>9</v>
      </c>
      <c r="BJ57" s="4">
        <v>7</v>
      </c>
      <c r="BK57" s="4">
        <v>1.3625700789999999</v>
      </c>
      <c r="BM57" s="4">
        <v>50532.29679</v>
      </c>
      <c r="BN57" s="4">
        <v>2171.9689469999998</v>
      </c>
      <c r="BO57" s="4">
        <v>23.265662649999999</v>
      </c>
      <c r="BP57" s="4">
        <v>117113.8426</v>
      </c>
      <c r="BQ57" s="4">
        <v>573.99708539999995</v>
      </c>
      <c r="BR57" s="4">
        <v>14</v>
      </c>
      <c r="BS57" s="4">
        <v>9</v>
      </c>
      <c r="BT57" s="4">
        <v>1.6374299210000001</v>
      </c>
      <c r="BV57" s="4">
        <v>63551.245970000004</v>
      </c>
      <c r="BW57" s="4">
        <v>2834.7488840000001</v>
      </c>
      <c r="BX57" s="4">
        <v>22.418651019999999</v>
      </c>
      <c r="BY57" s="4">
        <v>116512.19259999999</v>
      </c>
      <c r="BZ57" s="4">
        <v>635.42660820000003</v>
      </c>
      <c r="CA57" s="4">
        <v>14</v>
      </c>
      <c r="CB57" s="4">
        <v>11</v>
      </c>
      <c r="CC57" s="4">
        <v>1.347923303</v>
      </c>
      <c r="CE57" s="4">
        <v>88297.644400000005</v>
      </c>
      <c r="CF57" s="4">
        <v>3339.810485</v>
      </c>
      <c r="CG57" s="4">
        <v>26.437920600000002</v>
      </c>
      <c r="CH57" s="4">
        <v>118008.4425</v>
      </c>
      <c r="CI57" s="4">
        <v>725.72068769999998</v>
      </c>
      <c r="CJ57" s="4">
        <v>14</v>
      </c>
      <c r="CK57" s="4">
        <v>9</v>
      </c>
      <c r="CL57" s="4">
        <v>1.6374299210000001</v>
      </c>
      <c r="CN57" s="4">
        <v>124969.9421</v>
      </c>
      <c r="CO57" s="4">
        <v>4359.4573119999995</v>
      </c>
      <c r="CP57" s="4">
        <v>28.66639885</v>
      </c>
      <c r="CQ57" s="4">
        <v>117189.44259999999</v>
      </c>
      <c r="CR57" s="4">
        <v>785.76807059999999</v>
      </c>
      <c r="CS57" s="4">
        <v>17</v>
      </c>
      <c r="CT57" s="4">
        <v>12</v>
      </c>
      <c r="CU57" s="4">
        <v>1.502500341</v>
      </c>
      <c r="CW57" s="4">
        <v>147697.1906</v>
      </c>
      <c r="CX57" s="4">
        <v>5039.8737430000001</v>
      </c>
      <c r="CY57" s="4">
        <v>29.305732280000001</v>
      </c>
      <c r="CZ57" s="4">
        <v>115604.9927</v>
      </c>
      <c r="DA57" s="4">
        <v>855.46695060000002</v>
      </c>
      <c r="DB57" s="4">
        <v>15</v>
      </c>
      <c r="DC57" s="4">
        <v>9</v>
      </c>
      <c r="DD57" s="4">
        <v>1.7369655939999999</v>
      </c>
      <c r="DF57" s="4">
        <v>151740.21539999999</v>
      </c>
      <c r="DG57" s="4">
        <v>5559.2678749999995</v>
      </c>
      <c r="DH57" s="4">
        <v>27.29499977</v>
      </c>
      <c r="DI57" s="4">
        <v>114907.2677</v>
      </c>
      <c r="DJ57" s="4">
        <v>844.85811220000005</v>
      </c>
      <c r="DK57" s="4">
        <v>17</v>
      </c>
      <c r="DL57" s="4">
        <v>11</v>
      </c>
      <c r="DM57" s="4">
        <v>1.628031223</v>
      </c>
      <c r="DO57" s="4">
        <v>151962.2904</v>
      </c>
      <c r="DP57" s="4">
        <v>6624.8114509999996</v>
      </c>
      <c r="DQ57" s="4">
        <v>22.93835704</v>
      </c>
      <c r="DR57" s="4">
        <v>113705.5428</v>
      </c>
      <c r="DS57" s="4">
        <v>849.14704510000001</v>
      </c>
      <c r="DT57" s="4">
        <v>18</v>
      </c>
      <c r="DU57" s="4">
        <v>10</v>
      </c>
      <c r="DV57" s="4">
        <v>1.847996907</v>
      </c>
    </row>
    <row r="58" spans="2:126" x14ac:dyDescent="0.3">
      <c r="B58" s="4">
        <v>0</v>
      </c>
      <c r="C58" s="4">
        <v>0</v>
      </c>
      <c r="D58" s="4">
        <v>0</v>
      </c>
      <c r="E58" s="4">
        <v>67280.845730000001</v>
      </c>
      <c r="F58" s="4">
        <v>0</v>
      </c>
      <c r="G58" s="4">
        <v>0</v>
      </c>
      <c r="H58" s="4">
        <v>0</v>
      </c>
      <c r="I58" s="4">
        <v>1</v>
      </c>
      <c r="J58" s="1"/>
      <c r="K58" s="4">
        <v>1663.199895</v>
      </c>
      <c r="L58" s="4">
        <v>83.09690818</v>
      </c>
      <c r="M58" s="4">
        <v>20.01518385</v>
      </c>
      <c r="N58" s="4">
        <v>75916.570179999995</v>
      </c>
      <c r="O58" s="4">
        <v>232.417236</v>
      </c>
      <c r="P58" s="4">
        <v>4</v>
      </c>
      <c r="Q58" s="4">
        <v>4</v>
      </c>
      <c r="R58" s="4">
        <v>1</v>
      </c>
      <c r="S58" s="1"/>
      <c r="T58" s="4">
        <v>3581.5497730000002</v>
      </c>
      <c r="U58" s="4">
        <v>246.83299049999999</v>
      </c>
      <c r="V58" s="4">
        <v>14.51001248</v>
      </c>
      <c r="W58" s="4">
        <v>76653.670140000002</v>
      </c>
      <c r="X58" s="4">
        <v>281.57120759999998</v>
      </c>
      <c r="Y58" s="4">
        <v>7</v>
      </c>
      <c r="Z58" s="4">
        <v>7</v>
      </c>
      <c r="AA58" s="4">
        <v>1</v>
      </c>
      <c r="AB58" s="1"/>
      <c r="AC58" s="4">
        <v>877.27494439999998</v>
      </c>
      <c r="AD58" s="4">
        <v>64.056735939999996</v>
      </c>
      <c r="AE58" s="4">
        <v>13.69528015</v>
      </c>
      <c r="AF58" s="4">
        <v>72435.82041</v>
      </c>
      <c r="AG58" s="4">
        <v>222.08713800000001</v>
      </c>
      <c r="AH58" s="4">
        <v>2</v>
      </c>
      <c r="AI58" s="4">
        <v>2</v>
      </c>
      <c r="AJ58" s="4">
        <v>1</v>
      </c>
      <c r="AL58" s="4">
        <v>1192.2749240000001</v>
      </c>
      <c r="AM58" s="4">
        <v>87.686223690000006</v>
      </c>
      <c r="AN58" s="4">
        <v>13.59706091</v>
      </c>
      <c r="AO58" s="4">
        <v>74880.220249999998</v>
      </c>
      <c r="AP58" s="4">
        <v>247.6022438</v>
      </c>
      <c r="AQ58" s="4">
        <v>2</v>
      </c>
      <c r="AR58" s="4">
        <v>2</v>
      </c>
      <c r="AS58" s="4">
        <v>1</v>
      </c>
      <c r="AU58" s="4">
        <v>4033.574744</v>
      </c>
      <c r="AV58" s="4">
        <v>284.23042479999998</v>
      </c>
      <c r="AW58" s="4">
        <v>14.19121386</v>
      </c>
      <c r="AX58" s="4">
        <v>89636.394310000003</v>
      </c>
      <c r="AY58" s="4">
        <v>307.04966050000002</v>
      </c>
      <c r="AZ58" s="4">
        <v>4</v>
      </c>
      <c r="BA58" s="4">
        <v>5</v>
      </c>
      <c r="BB58" s="4">
        <v>1</v>
      </c>
      <c r="BD58" s="4">
        <v>23925.823479999999</v>
      </c>
      <c r="BE58" s="4">
        <v>1738.279857</v>
      </c>
      <c r="BF58" s="4">
        <v>13.764080269999999</v>
      </c>
      <c r="BG58" s="4">
        <v>99610.86868</v>
      </c>
      <c r="BH58" s="4">
        <v>411.47790250000003</v>
      </c>
      <c r="BI58" s="4">
        <v>13</v>
      </c>
      <c r="BJ58" s="4">
        <v>12</v>
      </c>
      <c r="BK58" s="4">
        <v>1.115477217</v>
      </c>
      <c r="BM58" s="4">
        <v>50718.146780000003</v>
      </c>
      <c r="BN58" s="4">
        <v>2637.6300470000001</v>
      </c>
      <c r="BO58" s="4">
        <v>19.228681000000002</v>
      </c>
      <c r="BP58" s="4">
        <v>108558.4431</v>
      </c>
      <c r="BQ58" s="4">
        <v>490.80378940000003</v>
      </c>
      <c r="BR58" s="4">
        <v>15</v>
      </c>
      <c r="BS58" s="4">
        <v>13</v>
      </c>
      <c r="BT58" s="4">
        <v>1.206450877</v>
      </c>
      <c r="BV58" s="4">
        <v>63852.070950000001</v>
      </c>
      <c r="BW58" s="4">
        <v>3270.2062169999999</v>
      </c>
      <c r="BX58" s="4">
        <v>19.52539586</v>
      </c>
      <c r="BY58" s="4">
        <v>106703.0932</v>
      </c>
      <c r="BZ58" s="4">
        <v>560.77975179999999</v>
      </c>
      <c r="CA58" s="4">
        <v>15</v>
      </c>
      <c r="CB58" s="4">
        <v>11</v>
      </c>
      <c r="CC58" s="4">
        <v>1.4474589769999999</v>
      </c>
      <c r="CE58" s="4">
        <v>71938.120439999999</v>
      </c>
      <c r="CF58" s="4">
        <v>3626.9674580000001</v>
      </c>
      <c r="CG58" s="4">
        <v>19.834233770000001</v>
      </c>
      <c r="CH58" s="4">
        <v>110070.443</v>
      </c>
      <c r="CI58" s="4">
        <v>592.53206890000001</v>
      </c>
      <c r="CJ58" s="4">
        <v>14</v>
      </c>
      <c r="CK58" s="4">
        <v>10</v>
      </c>
      <c r="CL58" s="4">
        <v>1.4854268269999999</v>
      </c>
      <c r="CN58" s="4">
        <v>87185.694470000002</v>
      </c>
      <c r="CO58" s="4">
        <v>4385.0454950000003</v>
      </c>
      <c r="CP58" s="4">
        <v>19.882506249999999</v>
      </c>
      <c r="CQ58" s="4">
        <v>109665.66800000001</v>
      </c>
      <c r="CR58" s="4">
        <v>602.72977109999999</v>
      </c>
      <c r="CS58" s="4">
        <v>17</v>
      </c>
      <c r="CT58" s="4">
        <v>11</v>
      </c>
      <c r="CU58" s="4">
        <v>1.628031223</v>
      </c>
      <c r="CW58" s="4">
        <v>94169.244030000002</v>
      </c>
      <c r="CX58" s="4">
        <v>4601.1927420000002</v>
      </c>
      <c r="CY58" s="4">
        <v>20.46626805</v>
      </c>
      <c r="CZ58" s="4">
        <v>109298.6931</v>
      </c>
      <c r="DA58" s="4">
        <v>661.18085440000004</v>
      </c>
      <c r="DB58" s="4">
        <v>19</v>
      </c>
      <c r="DC58" s="4">
        <v>10</v>
      </c>
      <c r="DD58" s="4">
        <v>1.925999419</v>
      </c>
      <c r="DF58" s="4">
        <v>95474.918940000003</v>
      </c>
      <c r="DG58" s="4">
        <v>5148.3319929999998</v>
      </c>
      <c r="DH58" s="4">
        <v>18.544825599999999</v>
      </c>
      <c r="DI58" s="4">
        <v>107016.51820000001</v>
      </c>
      <c r="DJ58" s="4">
        <v>692.44179870000005</v>
      </c>
      <c r="DK58" s="4">
        <v>17</v>
      </c>
      <c r="DL58" s="4">
        <v>9</v>
      </c>
      <c r="DM58" s="4">
        <v>1.91753784</v>
      </c>
      <c r="DO58" s="4">
        <v>94507.869009999995</v>
      </c>
      <c r="DP58" s="4">
        <v>5891.0618560000003</v>
      </c>
      <c r="DQ58" s="4">
        <v>16.04258643</v>
      </c>
      <c r="DR58" s="4">
        <v>110309.84299999999</v>
      </c>
      <c r="DS58" s="4">
        <v>720.89535790000002</v>
      </c>
      <c r="DT58" s="4">
        <v>17</v>
      </c>
      <c r="DU58" s="4">
        <v>10</v>
      </c>
      <c r="DV58" s="4">
        <v>1.7655347459999999</v>
      </c>
    </row>
    <row r="59" spans="2:126" x14ac:dyDescent="0.3">
      <c r="B59" s="4">
        <v>11.024999299999999</v>
      </c>
      <c r="C59" s="4">
        <v>0</v>
      </c>
      <c r="D59" s="4">
        <v>0</v>
      </c>
      <c r="E59" s="4">
        <v>66905.995760000005</v>
      </c>
      <c r="F59" s="4">
        <v>0</v>
      </c>
      <c r="G59" s="4">
        <v>0</v>
      </c>
      <c r="H59" s="4">
        <v>0</v>
      </c>
      <c r="I59" s="4">
        <v>1</v>
      </c>
      <c r="J59" s="1"/>
      <c r="K59" s="4">
        <v>1104.07493</v>
      </c>
      <c r="L59" s="4">
        <v>47.132842670000002</v>
      </c>
      <c r="M59" s="4">
        <v>23.424747320000002</v>
      </c>
      <c r="N59" s="4">
        <v>76504.045150000005</v>
      </c>
      <c r="O59" s="4">
        <v>234.6260781</v>
      </c>
      <c r="P59" s="4">
        <v>2</v>
      </c>
      <c r="Q59" s="4">
        <v>2</v>
      </c>
      <c r="R59" s="4">
        <v>1</v>
      </c>
      <c r="S59" s="1"/>
      <c r="T59" s="4">
        <v>0</v>
      </c>
      <c r="U59" s="4">
        <v>0</v>
      </c>
      <c r="V59" s="4">
        <v>0</v>
      </c>
      <c r="W59" s="4">
        <v>72004.270430000004</v>
      </c>
      <c r="X59" s="4">
        <v>0</v>
      </c>
      <c r="Y59" s="4">
        <v>0</v>
      </c>
      <c r="Z59" s="4">
        <v>0</v>
      </c>
      <c r="AA59" s="4">
        <v>1</v>
      </c>
      <c r="AB59" s="1"/>
      <c r="AC59" s="4">
        <v>0</v>
      </c>
      <c r="AD59" s="4">
        <v>0</v>
      </c>
      <c r="AE59" s="4">
        <v>0</v>
      </c>
      <c r="AF59" s="4">
        <v>71032.495490000001</v>
      </c>
      <c r="AG59" s="4">
        <v>0</v>
      </c>
      <c r="AH59" s="4">
        <v>0</v>
      </c>
      <c r="AI59" s="4">
        <v>0</v>
      </c>
      <c r="AJ59" s="4">
        <v>1</v>
      </c>
      <c r="AL59" s="4">
        <v>1373.399913</v>
      </c>
      <c r="AM59" s="4">
        <v>58.086297569999999</v>
      </c>
      <c r="AN59" s="4">
        <v>23.644129</v>
      </c>
      <c r="AO59" s="4">
        <v>77641.195080000005</v>
      </c>
      <c r="AP59" s="4">
        <v>239.5716414</v>
      </c>
      <c r="AQ59" s="4">
        <v>2</v>
      </c>
      <c r="AR59" s="4">
        <v>2</v>
      </c>
      <c r="AS59" s="4">
        <v>1</v>
      </c>
      <c r="AU59" s="4">
        <v>10130.399359999999</v>
      </c>
      <c r="AV59" s="4">
        <v>545.76019919999999</v>
      </c>
      <c r="AW59" s="4">
        <v>18.561997330000001</v>
      </c>
      <c r="AX59" s="4">
        <v>89096.169349999996</v>
      </c>
      <c r="AY59" s="4">
        <v>346.98147269999998</v>
      </c>
      <c r="AZ59" s="4">
        <v>3</v>
      </c>
      <c r="BA59" s="4">
        <v>3</v>
      </c>
      <c r="BB59" s="4">
        <v>1</v>
      </c>
      <c r="BD59" s="4">
        <v>25182.6734</v>
      </c>
      <c r="BE59" s="4">
        <v>1273.167796</v>
      </c>
      <c r="BF59" s="4">
        <v>19.779540050000001</v>
      </c>
      <c r="BG59" s="4">
        <v>100755.8936</v>
      </c>
      <c r="BH59" s="4">
        <v>558.24488819999999</v>
      </c>
      <c r="BI59" s="4">
        <v>8</v>
      </c>
      <c r="BJ59" s="4">
        <v>6</v>
      </c>
      <c r="BK59" s="4">
        <v>1.4150374990000001</v>
      </c>
      <c r="BM59" s="4">
        <v>33432.522879999997</v>
      </c>
      <c r="BN59" s="4">
        <v>1603.7641450000001</v>
      </c>
      <c r="BO59" s="4">
        <v>20.84628403</v>
      </c>
      <c r="BP59" s="4">
        <v>108467.0931</v>
      </c>
      <c r="BQ59" s="4">
        <v>567.3845738</v>
      </c>
      <c r="BR59" s="4">
        <v>10</v>
      </c>
      <c r="BS59" s="4">
        <v>7</v>
      </c>
      <c r="BT59" s="4">
        <v>1.5145731730000001</v>
      </c>
      <c r="BV59" s="4">
        <v>38116.57258</v>
      </c>
      <c r="BW59" s="4">
        <v>1988.314701</v>
      </c>
      <c r="BX59" s="4">
        <v>19.170291580000001</v>
      </c>
      <c r="BY59" s="4">
        <v>110456.318</v>
      </c>
      <c r="BZ59" s="4">
        <v>583.42999020000002</v>
      </c>
      <c r="CA59" s="4">
        <v>12</v>
      </c>
      <c r="CB59" s="4">
        <v>10</v>
      </c>
      <c r="CC59" s="4">
        <v>1.2630344060000001</v>
      </c>
      <c r="CE59" s="4">
        <v>41696.547359999997</v>
      </c>
      <c r="CF59" s="4">
        <v>2058.4463679999999</v>
      </c>
      <c r="CG59" s="4">
        <v>20.256319529999999</v>
      </c>
      <c r="CH59" s="4">
        <v>108070.1931</v>
      </c>
      <c r="CI59" s="4">
        <v>586.89537240000004</v>
      </c>
      <c r="CJ59" s="4">
        <v>11</v>
      </c>
      <c r="CK59" s="4">
        <v>8</v>
      </c>
      <c r="CL59" s="4">
        <v>1.4594316190000001</v>
      </c>
      <c r="CN59" s="4">
        <v>55671.52147</v>
      </c>
      <c r="CO59" s="4">
        <v>2700.3579060000002</v>
      </c>
      <c r="CP59" s="4">
        <v>20.616349159999999</v>
      </c>
      <c r="CQ59" s="4">
        <v>112352.6179</v>
      </c>
      <c r="CR59" s="4">
        <v>604.43763269999999</v>
      </c>
      <c r="CS59" s="4">
        <v>11</v>
      </c>
      <c r="CT59" s="4">
        <v>8</v>
      </c>
      <c r="CU59" s="4">
        <v>1.4594316190000001</v>
      </c>
      <c r="CW59" s="4">
        <v>60620.171150000002</v>
      </c>
      <c r="CX59" s="4">
        <v>2702.652564</v>
      </c>
      <c r="CY59" s="4">
        <v>22.42987943</v>
      </c>
      <c r="CZ59" s="4">
        <v>111998.2429</v>
      </c>
      <c r="DA59" s="4">
        <v>610.42718760000002</v>
      </c>
      <c r="DB59" s="4">
        <v>11</v>
      </c>
      <c r="DC59" s="4">
        <v>8</v>
      </c>
      <c r="DD59" s="4">
        <v>1.4594316190000001</v>
      </c>
      <c r="DF59" s="4">
        <v>62099.096060000003</v>
      </c>
      <c r="DG59" s="4">
        <v>2776.8805349999998</v>
      </c>
      <c r="DH59" s="4">
        <v>22.362897969999999</v>
      </c>
      <c r="DI59" s="4">
        <v>112815.6678</v>
      </c>
      <c r="DJ59" s="4">
        <v>631.26121750000004</v>
      </c>
      <c r="DK59" s="4">
        <v>11</v>
      </c>
      <c r="DL59" s="4">
        <v>8</v>
      </c>
      <c r="DM59" s="4">
        <v>1.4594316190000001</v>
      </c>
      <c r="DO59" s="4">
        <v>60339.821170000003</v>
      </c>
      <c r="DP59" s="4">
        <v>2783.4548150000001</v>
      </c>
      <c r="DQ59" s="4">
        <v>21.67803151</v>
      </c>
      <c r="DR59" s="4">
        <v>113007.8178</v>
      </c>
      <c r="DS59" s="4">
        <v>614.4031665</v>
      </c>
      <c r="DT59" s="4">
        <v>12</v>
      </c>
      <c r="DU59" s="4">
        <v>9</v>
      </c>
      <c r="DV59" s="4">
        <v>1.4150374990000001</v>
      </c>
    </row>
    <row r="60" spans="2:126" x14ac:dyDescent="0.3">
      <c r="B60" s="4">
        <v>181.1249885</v>
      </c>
      <c r="C60" s="4">
        <v>19.864517759999998</v>
      </c>
      <c r="D60" s="4">
        <v>9.1180158880000004</v>
      </c>
      <c r="E60" s="4">
        <v>41899.72234</v>
      </c>
      <c r="F60" s="4">
        <v>218.3610473</v>
      </c>
      <c r="G60" s="4">
        <v>1</v>
      </c>
      <c r="H60" s="4">
        <v>1</v>
      </c>
      <c r="I60" s="4">
        <v>1</v>
      </c>
      <c r="J60" s="1"/>
      <c r="K60" s="4">
        <v>92.92499411</v>
      </c>
      <c r="L60" s="4">
        <v>7.8344516359999998</v>
      </c>
      <c r="M60" s="4">
        <v>11.86107189</v>
      </c>
      <c r="N60" s="4">
        <v>56200.721440000001</v>
      </c>
      <c r="O60" s="4">
        <v>206.97825320000001</v>
      </c>
      <c r="P60" s="4">
        <v>1</v>
      </c>
      <c r="Q60" s="4">
        <v>1</v>
      </c>
      <c r="R60" s="4">
        <v>1</v>
      </c>
      <c r="S60" s="1"/>
      <c r="T60" s="4">
        <v>9.4499994009999995</v>
      </c>
      <c r="U60" s="4">
        <v>0</v>
      </c>
      <c r="V60" s="4">
        <v>0</v>
      </c>
      <c r="W60" s="4">
        <v>49769.99684</v>
      </c>
      <c r="X60" s="4">
        <v>0</v>
      </c>
      <c r="Y60" s="4">
        <v>0</v>
      </c>
      <c r="Z60" s="4">
        <v>0</v>
      </c>
      <c r="AA60" s="4">
        <v>1</v>
      </c>
      <c r="AB60" s="1"/>
      <c r="AC60" s="4">
        <v>113.39999280000001</v>
      </c>
      <c r="AD60" s="4">
        <v>8.569607757</v>
      </c>
      <c r="AE60" s="4">
        <v>13.23281018</v>
      </c>
      <c r="AF60" s="4">
        <v>55485.671479999997</v>
      </c>
      <c r="AG60" s="4">
        <v>207.21021279999999</v>
      </c>
      <c r="AH60" s="4">
        <v>1</v>
      </c>
      <c r="AI60" s="4">
        <v>1</v>
      </c>
      <c r="AJ60" s="4">
        <v>1</v>
      </c>
      <c r="AL60" s="4">
        <v>2456.9998439999999</v>
      </c>
      <c r="AM60" s="4">
        <v>346.4231474</v>
      </c>
      <c r="AN60" s="4">
        <v>7.0924817300000003</v>
      </c>
      <c r="AO60" s="4">
        <v>66203.545800000007</v>
      </c>
      <c r="AP60" s="4">
        <v>318.26556299999999</v>
      </c>
      <c r="AQ60" s="4">
        <v>5</v>
      </c>
      <c r="AR60" s="4">
        <v>3</v>
      </c>
      <c r="AS60" s="4">
        <v>1.7369655939999999</v>
      </c>
      <c r="AU60" s="4">
        <v>10776.14932</v>
      </c>
      <c r="AV60" s="4">
        <v>695.24544449999996</v>
      </c>
      <c r="AW60" s="4">
        <v>15.499776949999999</v>
      </c>
      <c r="AX60" s="4">
        <v>76535.545150000005</v>
      </c>
      <c r="AY60" s="4">
        <v>445.22616440000002</v>
      </c>
      <c r="AZ60" s="4">
        <v>7</v>
      </c>
      <c r="BA60" s="4">
        <v>7</v>
      </c>
      <c r="BB60" s="4">
        <v>1</v>
      </c>
      <c r="BD60" s="4">
        <v>36117.897709999997</v>
      </c>
      <c r="BE60" s="4">
        <v>2065.588945</v>
      </c>
      <c r="BF60" s="4">
        <v>17.485520430000001</v>
      </c>
      <c r="BG60" s="4">
        <v>88310.244399999996</v>
      </c>
      <c r="BH60" s="4">
        <v>441.83134519999999</v>
      </c>
      <c r="BI60" s="4">
        <v>13</v>
      </c>
      <c r="BJ60" s="4">
        <v>11</v>
      </c>
      <c r="BK60" s="4">
        <v>1.2410080999999999</v>
      </c>
      <c r="BM60" s="4">
        <v>46112.84708</v>
      </c>
      <c r="BN60" s="4">
        <v>3093.131918</v>
      </c>
      <c r="BO60" s="4">
        <v>14.9081411</v>
      </c>
      <c r="BP60" s="4">
        <v>89746.644310000003</v>
      </c>
      <c r="BQ60" s="4">
        <v>545.7922509</v>
      </c>
      <c r="BR60" s="4">
        <v>12</v>
      </c>
      <c r="BS60" s="4">
        <v>11</v>
      </c>
      <c r="BT60" s="4">
        <v>1.1255308820000001</v>
      </c>
      <c r="BV60" s="4">
        <v>48475.34693</v>
      </c>
      <c r="BW60" s="4">
        <v>2726.5305349999999</v>
      </c>
      <c r="BX60" s="4">
        <v>17.779132229999998</v>
      </c>
      <c r="BY60" s="4">
        <v>82833.969750000004</v>
      </c>
      <c r="BZ60" s="4">
        <v>547.38284680000004</v>
      </c>
      <c r="CA60" s="4">
        <v>8</v>
      </c>
      <c r="CB60" s="4">
        <v>8</v>
      </c>
      <c r="CC60" s="4">
        <v>1</v>
      </c>
      <c r="CE60" s="4">
        <v>56854.346389999999</v>
      </c>
      <c r="CF60" s="4">
        <v>2702.2129559999998</v>
      </c>
      <c r="CG60" s="4">
        <v>21.039920729999999</v>
      </c>
      <c r="CH60" s="4">
        <v>91192.494219999993</v>
      </c>
      <c r="CI60" s="4">
        <v>604.53143160000002</v>
      </c>
      <c r="CJ60" s="4">
        <v>12</v>
      </c>
      <c r="CK60" s="4">
        <v>11</v>
      </c>
      <c r="CL60" s="4">
        <v>1.1255308820000001</v>
      </c>
      <c r="CN60" s="4">
        <v>66835.120760000005</v>
      </c>
      <c r="CO60" s="4">
        <v>3709.9283540000001</v>
      </c>
      <c r="CP60" s="4">
        <v>18.015205250000001</v>
      </c>
      <c r="CQ60" s="4">
        <v>94666.944000000003</v>
      </c>
      <c r="CR60" s="4">
        <v>579.12179519999995</v>
      </c>
      <c r="CS60" s="4">
        <v>12</v>
      </c>
      <c r="CT60" s="4">
        <v>9</v>
      </c>
      <c r="CU60" s="4">
        <v>1.4150374990000001</v>
      </c>
      <c r="CW60" s="4">
        <v>66227.170800000007</v>
      </c>
      <c r="CX60" s="4">
        <v>2982.3000120000002</v>
      </c>
      <c r="CY60" s="4">
        <v>22.206743299999999</v>
      </c>
      <c r="CZ60" s="4">
        <v>96049.793909999993</v>
      </c>
      <c r="DA60" s="4">
        <v>600.4048444</v>
      </c>
      <c r="DB60" s="4">
        <v>10</v>
      </c>
      <c r="DC60" s="4">
        <v>10</v>
      </c>
      <c r="DD60" s="4">
        <v>1</v>
      </c>
      <c r="DF60" s="4">
        <v>64642.7209</v>
      </c>
      <c r="DG60" s="4">
        <v>3404.5513569999998</v>
      </c>
      <c r="DH60" s="4">
        <v>18.987148120000001</v>
      </c>
      <c r="DI60" s="4">
        <v>92765.919120000006</v>
      </c>
      <c r="DJ60" s="4">
        <v>595.04130320000002</v>
      </c>
      <c r="DK60" s="4">
        <v>12</v>
      </c>
      <c r="DL60" s="4">
        <v>11</v>
      </c>
      <c r="DM60" s="4">
        <v>1.1255308820000001</v>
      </c>
      <c r="DO60" s="4">
        <v>63222.07099</v>
      </c>
      <c r="DP60" s="4">
        <v>3128.917363</v>
      </c>
      <c r="DQ60" s="4">
        <v>20.2057337</v>
      </c>
      <c r="DR60" s="4">
        <v>84142.79466</v>
      </c>
      <c r="DS60" s="4">
        <v>616.31254320000005</v>
      </c>
      <c r="DT60" s="4">
        <v>9</v>
      </c>
      <c r="DU60" s="4">
        <v>8</v>
      </c>
      <c r="DV60" s="4">
        <v>1.169925001</v>
      </c>
    </row>
    <row r="61" spans="2:126" x14ac:dyDescent="0.3">
      <c r="B61" s="4">
        <v>0</v>
      </c>
      <c r="C61" s="4">
        <v>0</v>
      </c>
      <c r="D61" s="4">
        <v>0</v>
      </c>
      <c r="E61" s="4">
        <v>46205.772069999999</v>
      </c>
      <c r="F61" s="4">
        <v>0</v>
      </c>
      <c r="G61" s="4">
        <v>0</v>
      </c>
      <c r="H61" s="4">
        <v>0</v>
      </c>
      <c r="I61" s="4">
        <v>1</v>
      </c>
      <c r="J61" s="1"/>
      <c r="K61" s="4">
        <v>11.024999299999999</v>
      </c>
      <c r="L61" s="4">
        <v>0</v>
      </c>
      <c r="M61" s="4">
        <v>0</v>
      </c>
      <c r="N61" s="4">
        <v>54546.971539999999</v>
      </c>
      <c r="O61" s="4">
        <v>0</v>
      </c>
      <c r="P61" s="4">
        <v>0</v>
      </c>
      <c r="Q61" s="4">
        <v>0</v>
      </c>
      <c r="R61" s="4">
        <v>1</v>
      </c>
      <c r="S61" s="1"/>
      <c r="T61" s="4">
        <v>0</v>
      </c>
      <c r="U61" s="4">
        <v>0</v>
      </c>
      <c r="V61" s="4">
        <v>0</v>
      </c>
      <c r="W61" s="4">
        <v>52370.321680000001</v>
      </c>
      <c r="X61" s="4">
        <v>0</v>
      </c>
      <c r="Y61" s="4">
        <v>0</v>
      </c>
      <c r="Z61" s="4">
        <v>0</v>
      </c>
      <c r="AA61" s="4">
        <v>1</v>
      </c>
      <c r="AB61" s="1"/>
      <c r="AC61" s="4">
        <v>0</v>
      </c>
      <c r="AD61" s="4">
        <v>0</v>
      </c>
      <c r="AE61" s="4">
        <v>0</v>
      </c>
      <c r="AF61" s="4">
        <v>55348.646489999999</v>
      </c>
      <c r="AG61" s="4">
        <v>0</v>
      </c>
      <c r="AH61" s="4">
        <v>0</v>
      </c>
      <c r="AI61" s="4">
        <v>0</v>
      </c>
      <c r="AJ61" s="4">
        <v>1</v>
      </c>
      <c r="AL61" s="4">
        <v>0</v>
      </c>
      <c r="AM61" s="4">
        <v>0</v>
      </c>
      <c r="AN61" s="4">
        <v>0</v>
      </c>
      <c r="AO61" s="4">
        <v>63609.520969999998</v>
      </c>
      <c r="AP61" s="4">
        <v>0</v>
      </c>
      <c r="AQ61" s="4">
        <v>0</v>
      </c>
      <c r="AR61" s="4">
        <v>0</v>
      </c>
      <c r="AS61" s="4">
        <v>1</v>
      </c>
      <c r="AU61" s="4">
        <v>4600.5747080000001</v>
      </c>
      <c r="AV61" s="4">
        <v>409.83391669999997</v>
      </c>
      <c r="AW61" s="4">
        <v>11.225461149999999</v>
      </c>
      <c r="AX61" s="4">
        <v>71693.995450000002</v>
      </c>
      <c r="AY61" s="4">
        <v>287.66659479999998</v>
      </c>
      <c r="AZ61" s="4">
        <v>8</v>
      </c>
      <c r="BA61" s="4">
        <v>8</v>
      </c>
      <c r="BB61" s="4">
        <v>1</v>
      </c>
      <c r="BD61" s="4">
        <v>17843.173869999999</v>
      </c>
      <c r="BE61" s="4">
        <v>1510.2985389999999</v>
      </c>
      <c r="BF61" s="4">
        <v>11.81433565</v>
      </c>
      <c r="BG61" s="4">
        <v>83758.494690000007</v>
      </c>
      <c r="BH61" s="4">
        <v>488.01686439999997</v>
      </c>
      <c r="BI61" s="4">
        <v>12</v>
      </c>
      <c r="BJ61" s="4">
        <v>10</v>
      </c>
      <c r="BK61" s="4">
        <v>1.2630344060000001</v>
      </c>
      <c r="BM61" s="4">
        <v>26819.098300000001</v>
      </c>
      <c r="BN61" s="4">
        <v>1939.1829909999999</v>
      </c>
      <c r="BO61" s="4">
        <v>13.83010187</v>
      </c>
      <c r="BP61" s="4">
        <v>84475.119640000004</v>
      </c>
      <c r="BQ61" s="4">
        <v>465.58099320000002</v>
      </c>
      <c r="BR61" s="4">
        <v>13</v>
      </c>
      <c r="BS61" s="4">
        <v>12</v>
      </c>
      <c r="BT61" s="4">
        <v>1.115477217</v>
      </c>
      <c r="BV61" s="4">
        <v>38404.797559999999</v>
      </c>
      <c r="BW61" s="4">
        <v>2667.5688030000001</v>
      </c>
      <c r="BX61" s="4">
        <v>14.39692859</v>
      </c>
      <c r="BY61" s="4">
        <v>85933.56955</v>
      </c>
      <c r="BZ61" s="4">
        <v>584.22311950000005</v>
      </c>
      <c r="CA61" s="4">
        <v>16</v>
      </c>
      <c r="CB61" s="4">
        <v>13</v>
      </c>
      <c r="CC61" s="4">
        <v>1.2995602820000001</v>
      </c>
      <c r="CE61" s="4">
        <v>39127.722520000003</v>
      </c>
      <c r="CF61" s="4">
        <v>2476.69571</v>
      </c>
      <c r="CG61" s="4">
        <v>15.798356800000001</v>
      </c>
      <c r="CH61" s="4">
        <v>87809.39443</v>
      </c>
      <c r="CI61" s="4">
        <v>530.20022840000001</v>
      </c>
      <c r="CJ61" s="4">
        <v>14</v>
      </c>
      <c r="CK61" s="4">
        <v>12</v>
      </c>
      <c r="CL61" s="4">
        <v>1.2223924209999999</v>
      </c>
      <c r="CN61" s="4">
        <v>40822.422409999999</v>
      </c>
      <c r="CO61" s="4">
        <v>2554.7827790000001</v>
      </c>
      <c r="CP61" s="4">
        <v>15.978823220000001</v>
      </c>
      <c r="CQ61" s="4">
        <v>89061.519350000002</v>
      </c>
      <c r="CR61" s="4">
        <v>566.35656140000003</v>
      </c>
      <c r="CS61" s="4">
        <v>16</v>
      </c>
      <c r="CT61" s="4">
        <v>13</v>
      </c>
      <c r="CU61" s="4">
        <v>1.2995602820000001</v>
      </c>
      <c r="CW61" s="4">
        <v>42972.297270000003</v>
      </c>
      <c r="CX61" s="4">
        <v>2706.6518719999999</v>
      </c>
      <c r="CY61" s="4">
        <v>15.87655129</v>
      </c>
      <c r="CZ61" s="4">
        <v>91367.319199999998</v>
      </c>
      <c r="DA61" s="4">
        <v>583.91570739999997</v>
      </c>
      <c r="DB61" s="4">
        <v>17</v>
      </c>
      <c r="DC61" s="4">
        <v>14</v>
      </c>
      <c r="DD61" s="4">
        <v>1.280107919</v>
      </c>
      <c r="DF61" s="4">
        <v>44726.847159999998</v>
      </c>
      <c r="DG61" s="4">
        <v>2437.5858189999999</v>
      </c>
      <c r="DH61" s="4">
        <v>18.348829739999999</v>
      </c>
      <c r="DI61" s="4">
        <v>91682.319180000006</v>
      </c>
      <c r="DJ61" s="4">
        <v>592.61579270000004</v>
      </c>
      <c r="DK61" s="4">
        <v>15</v>
      </c>
      <c r="DL61" s="4">
        <v>12</v>
      </c>
      <c r="DM61" s="4">
        <v>1.3219280950000001</v>
      </c>
      <c r="DO61" s="4">
        <v>42038.322330000003</v>
      </c>
      <c r="DP61" s="4">
        <v>2567.023228</v>
      </c>
      <c r="DQ61" s="4">
        <v>16.376292150000001</v>
      </c>
      <c r="DR61" s="4">
        <v>84941.319610000006</v>
      </c>
      <c r="DS61" s="4">
        <v>637.63496550000002</v>
      </c>
      <c r="DT61" s="4">
        <v>13</v>
      </c>
      <c r="DU61" s="4">
        <v>11</v>
      </c>
      <c r="DV61" s="4">
        <v>1.2410080999999999</v>
      </c>
    </row>
    <row r="62" spans="2:126" x14ac:dyDescent="0.3">
      <c r="B62" s="4">
        <v>0</v>
      </c>
      <c r="C62" s="4">
        <v>0</v>
      </c>
      <c r="D62" s="4">
        <v>0</v>
      </c>
      <c r="E62" s="4">
        <v>58130.096310000001</v>
      </c>
      <c r="F62" s="4">
        <v>0</v>
      </c>
      <c r="G62" s="4">
        <v>0</v>
      </c>
      <c r="H62" s="4">
        <v>0</v>
      </c>
      <c r="I62" s="4">
        <v>1</v>
      </c>
      <c r="J62" s="1"/>
      <c r="K62" s="4">
        <v>0</v>
      </c>
      <c r="L62" s="4">
        <v>0</v>
      </c>
      <c r="M62" s="4">
        <v>0</v>
      </c>
      <c r="N62" s="4">
        <v>69257.470610000004</v>
      </c>
      <c r="O62" s="4">
        <v>0</v>
      </c>
      <c r="P62" s="4">
        <v>0</v>
      </c>
      <c r="Q62" s="4">
        <v>0</v>
      </c>
      <c r="R62" s="4">
        <v>1</v>
      </c>
      <c r="S62" s="1"/>
      <c r="T62" s="4">
        <v>0</v>
      </c>
      <c r="U62" s="4">
        <v>0</v>
      </c>
      <c r="V62" s="4">
        <v>0</v>
      </c>
      <c r="W62" s="4">
        <v>66940.645749999996</v>
      </c>
      <c r="X62" s="4">
        <v>0</v>
      </c>
      <c r="Y62" s="4">
        <v>0</v>
      </c>
      <c r="Z62" s="4">
        <v>0</v>
      </c>
      <c r="AA62" s="4">
        <v>1</v>
      </c>
      <c r="AB62" s="1"/>
      <c r="AC62" s="4">
        <v>0</v>
      </c>
      <c r="AD62" s="4">
        <v>0</v>
      </c>
      <c r="AE62" s="4">
        <v>0</v>
      </c>
      <c r="AF62" s="4">
        <v>65649.145839999997</v>
      </c>
      <c r="AG62" s="4">
        <v>0</v>
      </c>
      <c r="AH62" s="4">
        <v>0</v>
      </c>
      <c r="AI62" s="4">
        <v>0</v>
      </c>
      <c r="AJ62" s="4">
        <v>1</v>
      </c>
      <c r="AL62" s="4">
        <v>0</v>
      </c>
      <c r="AM62" s="4">
        <v>0</v>
      </c>
      <c r="AN62" s="4">
        <v>0</v>
      </c>
      <c r="AO62" s="4">
        <v>63818.995949999997</v>
      </c>
      <c r="AP62" s="4">
        <v>0</v>
      </c>
      <c r="AQ62" s="4">
        <v>0</v>
      </c>
      <c r="AR62" s="4">
        <v>0</v>
      </c>
      <c r="AS62" s="4">
        <v>1</v>
      </c>
      <c r="AU62" s="4">
        <v>2431.7998459999999</v>
      </c>
      <c r="AV62" s="4">
        <v>217.537576</v>
      </c>
      <c r="AW62" s="4">
        <v>11.17875767</v>
      </c>
      <c r="AX62" s="4">
        <v>72201.145420000001</v>
      </c>
      <c r="AY62" s="4">
        <v>303.85534250000001</v>
      </c>
      <c r="AZ62" s="4">
        <v>2</v>
      </c>
      <c r="BA62" s="4">
        <v>2</v>
      </c>
      <c r="BB62" s="4">
        <v>1</v>
      </c>
      <c r="BD62" s="4">
        <v>16992.673920000001</v>
      </c>
      <c r="BE62" s="4">
        <v>1040.250526</v>
      </c>
      <c r="BF62" s="4">
        <v>16.335174559999999</v>
      </c>
      <c r="BG62" s="4">
        <v>81670.044819999996</v>
      </c>
      <c r="BH62" s="4">
        <v>458.98503419999997</v>
      </c>
      <c r="BI62" s="4">
        <v>8</v>
      </c>
      <c r="BJ62" s="4">
        <v>7</v>
      </c>
      <c r="BK62" s="4">
        <v>1.192645078</v>
      </c>
      <c r="BM62" s="4">
        <v>28143.673210000001</v>
      </c>
      <c r="BN62" s="4">
        <v>1580.6761320000001</v>
      </c>
      <c r="BO62" s="4">
        <v>17.804832149999999</v>
      </c>
      <c r="BP62" s="4">
        <v>93345.519079999998</v>
      </c>
      <c r="BQ62" s="4">
        <v>525.0899756</v>
      </c>
      <c r="BR62" s="4">
        <v>9</v>
      </c>
      <c r="BS62" s="4">
        <v>8</v>
      </c>
      <c r="BT62" s="4">
        <v>1.169925001</v>
      </c>
      <c r="BV62" s="4">
        <v>36319.4977</v>
      </c>
      <c r="BW62" s="4">
        <v>1999.368866</v>
      </c>
      <c r="BX62" s="4">
        <v>18.165481280000002</v>
      </c>
      <c r="BY62" s="4">
        <v>96076.568910000002</v>
      </c>
      <c r="BZ62" s="4">
        <v>527.61696080000002</v>
      </c>
      <c r="CA62" s="4">
        <v>13</v>
      </c>
      <c r="CB62" s="4">
        <v>11</v>
      </c>
      <c r="CC62" s="4">
        <v>1.2410080999999999</v>
      </c>
      <c r="CE62" s="4">
        <v>39831.747470000002</v>
      </c>
      <c r="CF62" s="4">
        <v>1911.0684369999999</v>
      </c>
      <c r="CG62" s="4">
        <v>20.842658849999999</v>
      </c>
      <c r="CH62" s="4">
        <v>96465.59388</v>
      </c>
      <c r="CI62" s="4">
        <v>525.72098819999997</v>
      </c>
      <c r="CJ62" s="4">
        <v>11</v>
      </c>
      <c r="CK62" s="4">
        <v>8</v>
      </c>
      <c r="CL62" s="4">
        <v>1.4594316190000001</v>
      </c>
      <c r="CN62" s="4">
        <v>48221.771939999999</v>
      </c>
      <c r="CO62" s="4">
        <v>2510.887577</v>
      </c>
      <c r="CP62" s="4">
        <v>19.2050701</v>
      </c>
      <c r="CQ62" s="4">
        <v>96081.293909999993</v>
      </c>
      <c r="CR62" s="4">
        <v>555.84724110000002</v>
      </c>
      <c r="CS62" s="4">
        <v>12</v>
      </c>
      <c r="CT62" s="4">
        <v>9</v>
      </c>
      <c r="CU62" s="4">
        <v>1.4150374990000001</v>
      </c>
      <c r="CW62" s="4">
        <v>44832.372159999999</v>
      </c>
      <c r="CX62" s="4">
        <v>2318.7248650000001</v>
      </c>
      <c r="CY62" s="4">
        <v>19.334925340000002</v>
      </c>
      <c r="CZ62" s="4">
        <v>101039.3936</v>
      </c>
      <c r="DA62" s="4">
        <v>579.05244040000002</v>
      </c>
      <c r="DB62" s="4">
        <v>12</v>
      </c>
      <c r="DC62" s="4">
        <v>9</v>
      </c>
      <c r="DD62" s="4">
        <v>1.4150374990000001</v>
      </c>
      <c r="DF62" s="4">
        <v>50048.771829999998</v>
      </c>
      <c r="DG62" s="4">
        <v>2594.3042999999998</v>
      </c>
      <c r="DH62" s="4">
        <v>19.291789260000002</v>
      </c>
      <c r="DI62" s="4">
        <v>91014.519230000005</v>
      </c>
      <c r="DJ62" s="4">
        <v>582.02453000000003</v>
      </c>
      <c r="DK62" s="4">
        <v>11</v>
      </c>
      <c r="DL62" s="4">
        <v>9</v>
      </c>
      <c r="DM62" s="4">
        <v>1.289506617</v>
      </c>
      <c r="DO62" s="4">
        <v>46722.372040000002</v>
      </c>
      <c r="DP62" s="4">
        <v>2735.130748</v>
      </c>
      <c r="DQ62" s="4">
        <v>17.082317570000001</v>
      </c>
      <c r="DR62" s="4">
        <v>90545.169259999995</v>
      </c>
      <c r="DS62" s="4">
        <v>647.36685769999997</v>
      </c>
      <c r="DT62" s="4">
        <v>9</v>
      </c>
      <c r="DU62" s="4">
        <v>8</v>
      </c>
      <c r="DV62" s="4">
        <v>1.169925001</v>
      </c>
    </row>
    <row r="63" spans="2:126" x14ac:dyDescent="0.3">
      <c r="B63" s="4">
        <v>173.249989</v>
      </c>
      <c r="C63" s="4">
        <v>17.13921551</v>
      </c>
      <c r="D63" s="4">
        <v>10.108396669999999</v>
      </c>
      <c r="E63" s="4">
        <v>69008.620620000002</v>
      </c>
      <c r="F63" s="4">
        <v>206.71174930000001</v>
      </c>
      <c r="G63" s="4">
        <v>2</v>
      </c>
      <c r="H63" s="4">
        <v>2</v>
      </c>
      <c r="I63" s="4">
        <v>1</v>
      </c>
      <c r="J63" s="1"/>
      <c r="K63" s="4">
        <v>3217.724796</v>
      </c>
      <c r="L63" s="4">
        <v>295.91903580000002</v>
      </c>
      <c r="M63" s="4">
        <v>10.87366613</v>
      </c>
      <c r="N63" s="4">
        <v>77894.770059999995</v>
      </c>
      <c r="O63" s="4">
        <v>264.5380796</v>
      </c>
      <c r="P63" s="4">
        <v>5</v>
      </c>
      <c r="Q63" s="4">
        <v>3</v>
      </c>
      <c r="R63" s="4">
        <v>1.7369655939999999</v>
      </c>
      <c r="S63" s="1"/>
      <c r="T63" s="4">
        <v>1619.0998970000001</v>
      </c>
      <c r="U63" s="4">
        <v>152.26279349999999</v>
      </c>
      <c r="V63" s="4">
        <v>10.633588550000001</v>
      </c>
      <c r="W63" s="4">
        <v>76171.720170000001</v>
      </c>
      <c r="X63" s="4">
        <v>269.91914600000001</v>
      </c>
      <c r="Y63" s="4">
        <v>1</v>
      </c>
      <c r="Z63" s="4">
        <v>1</v>
      </c>
      <c r="AA63" s="4">
        <v>1</v>
      </c>
      <c r="AB63" s="1"/>
      <c r="AC63" s="4">
        <v>2491.6498419999998</v>
      </c>
      <c r="AD63" s="4">
        <v>96.308077389999994</v>
      </c>
      <c r="AE63" s="4">
        <v>25.871660089999999</v>
      </c>
      <c r="AF63" s="4">
        <v>74889.670249999996</v>
      </c>
      <c r="AG63" s="4">
        <v>242.53797900000001</v>
      </c>
      <c r="AH63" s="4">
        <v>2</v>
      </c>
      <c r="AI63" s="4">
        <v>2</v>
      </c>
      <c r="AJ63" s="4">
        <v>1</v>
      </c>
      <c r="AL63" s="4">
        <v>2031.749871</v>
      </c>
      <c r="AM63" s="4">
        <v>116.60323959999999</v>
      </c>
      <c r="AN63" s="4">
        <v>17.42447189</v>
      </c>
      <c r="AO63" s="4">
        <v>76574.920140000002</v>
      </c>
      <c r="AP63" s="4">
        <v>251.1548248</v>
      </c>
      <c r="AQ63" s="4">
        <v>3</v>
      </c>
      <c r="AR63" s="4">
        <v>2</v>
      </c>
      <c r="AS63" s="4">
        <v>1.5849625009999999</v>
      </c>
      <c r="AU63" s="4">
        <v>6038.5496169999997</v>
      </c>
      <c r="AV63" s="4">
        <v>512.50613339999995</v>
      </c>
      <c r="AW63" s="4">
        <v>11.782394829999999</v>
      </c>
      <c r="AX63" s="4">
        <v>84391.644650000002</v>
      </c>
      <c r="AY63" s="4">
        <v>294.25969739999999</v>
      </c>
      <c r="AZ63" s="4">
        <v>5</v>
      </c>
      <c r="BA63" s="4">
        <v>3</v>
      </c>
      <c r="BB63" s="4">
        <v>1.7369655939999999</v>
      </c>
      <c r="BD63" s="4">
        <v>25584.29838</v>
      </c>
      <c r="BE63" s="4">
        <v>1579.9357950000001</v>
      </c>
      <c r="BF63" s="4">
        <v>16.19325194</v>
      </c>
      <c r="BG63" s="4">
        <v>91877.619170000005</v>
      </c>
      <c r="BH63" s="4">
        <v>513.06993509999995</v>
      </c>
      <c r="BI63" s="4">
        <v>9</v>
      </c>
      <c r="BJ63" s="4">
        <v>5</v>
      </c>
      <c r="BK63" s="4">
        <v>1.847996907</v>
      </c>
      <c r="BM63" s="4">
        <v>38315.022570000001</v>
      </c>
      <c r="BN63" s="4">
        <v>1981.319898</v>
      </c>
      <c r="BO63" s="4">
        <v>19.338130410000002</v>
      </c>
      <c r="BP63" s="4">
        <v>98711.543739999994</v>
      </c>
      <c r="BQ63" s="4">
        <v>685.77366540000003</v>
      </c>
      <c r="BR63" s="4">
        <v>8</v>
      </c>
      <c r="BS63" s="4">
        <v>5</v>
      </c>
      <c r="BT63" s="4">
        <v>1.6780719049999999</v>
      </c>
      <c r="BV63" s="4">
        <v>41293.347379999999</v>
      </c>
      <c r="BW63" s="4">
        <v>1801.253643</v>
      </c>
      <c r="BX63" s="4">
        <v>22.924782159999999</v>
      </c>
      <c r="BY63" s="4">
        <v>101820.5935</v>
      </c>
      <c r="BZ63" s="4">
        <v>517.0101866</v>
      </c>
      <c r="CA63" s="4">
        <v>8</v>
      </c>
      <c r="CB63" s="4">
        <v>5</v>
      </c>
      <c r="CC63" s="4">
        <v>1.6780719049999999</v>
      </c>
      <c r="CE63" s="4">
        <v>42743.922290000002</v>
      </c>
      <c r="CF63" s="4">
        <v>1865.058113</v>
      </c>
      <c r="CG63" s="4">
        <v>22.918279049999999</v>
      </c>
      <c r="CH63" s="4">
        <v>100615.71859999999</v>
      </c>
      <c r="CI63" s="4">
        <v>556.84374409999998</v>
      </c>
      <c r="CJ63" s="4">
        <v>10</v>
      </c>
      <c r="CK63" s="4">
        <v>7</v>
      </c>
      <c r="CL63" s="4">
        <v>1.5145731730000001</v>
      </c>
      <c r="CN63" s="4">
        <v>44167.722199999997</v>
      </c>
      <c r="CO63" s="4">
        <v>2263.402282</v>
      </c>
      <c r="CP63" s="4">
        <v>19.513863069999999</v>
      </c>
      <c r="CQ63" s="4">
        <v>103701.1434</v>
      </c>
      <c r="CR63" s="4">
        <v>564.11067600000001</v>
      </c>
      <c r="CS63" s="4">
        <v>8</v>
      </c>
      <c r="CT63" s="4">
        <v>6</v>
      </c>
      <c r="CU63" s="4">
        <v>1.4150374990000001</v>
      </c>
      <c r="CW63" s="4">
        <v>43685.772230000002</v>
      </c>
      <c r="CX63" s="4">
        <v>2021.6057109999999</v>
      </c>
      <c r="CY63" s="4">
        <v>21.609442430000001</v>
      </c>
      <c r="CZ63" s="4">
        <v>99369.893700000001</v>
      </c>
      <c r="DA63" s="4">
        <v>565.84603000000004</v>
      </c>
      <c r="DB63" s="4">
        <v>7</v>
      </c>
      <c r="DC63" s="4">
        <v>6</v>
      </c>
      <c r="DD63" s="4">
        <v>1.2223924209999999</v>
      </c>
      <c r="DF63" s="4">
        <v>40420.797440000002</v>
      </c>
      <c r="DG63" s="4">
        <v>2064.0282870000001</v>
      </c>
      <c r="DH63" s="4">
        <v>19.5834513</v>
      </c>
      <c r="DI63" s="4">
        <v>96667.193870000003</v>
      </c>
      <c r="DJ63" s="4">
        <v>557.33567559999995</v>
      </c>
      <c r="DK63" s="4">
        <v>7</v>
      </c>
      <c r="DL63" s="4">
        <v>5</v>
      </c>
      <c r="DM63" s="4">
        <v>1.4854268269999999</v>
      </c>
      <c r="DO63" s="4">
        <v>37064.472650000003</v>
      </c>
      <c r="DP63" s="4">
        <v>1462.649645</v>
      </c>
      <c r="DQ63" s="4">
        <v>25.340636279999998</v>
      </c>
      <c r="DR63" s="4">
        <v>98659.568740000002</v>
      </c>
      <c r="DS63" s="4">
        <v>545.77205049999998</v>
      </c>
      <c r="DT63" s="4">
        <v>7</v>
      </c>
      <c r="DU63" s="4">
        <v>5</v>
      </c>
      <c r="DV63" s="4">
        <v>1.4854268269999999</v>
      </c>
    </row>
    <row r="64" spans="2:126" x14ac:dyDescent="0.3">
      <c r="B64" s="4">
        <v>0</v>
      </c>
      <c r="C64" s="4">
        <v>0</v>
      </c>
      <c r="D64" s="4">
        <v>0</v>
      </c>
      <c r="E64" s="4">
        <v>66740.620769999994</v>
      </c>
      <c r="F64" s="4">
        <v>0</v>
      </c>
      <c r="G64" s="4">
        <v>0</v>
      </c>
      <c r="H64" s="4">
        <v>0</v>
      </c>
      <c r="I64" s="4">
        <v>1</v>
      </c>
      <c r="J64" s="1"/>
      <c r="K64" s="4">
        <v>6.2999995999999996</v>
      </c>
      <c r="L64" s="4">
        <v>0</v>
      </c>
      <c r="M64" s="4">
        <v>0</v>
      </c>
      <c r="N64" s="4">
        <v>74673.895260000005</v>
      </c>
      <c r="O64" s="4">
        <v>0</v>
      </c>
      <c r="P64" s="4">
        <v>0</v>
      </c>
      <c r="Q64" s="4">
        <v>0</v>
      </c>
      <c r="R64" s="4">
        <v>1</v>
      </c>
      <c r="S64" s="1"/>
      <c r="T64" s="4">
        <v>943.42494020000004</v>
      </c>
      <c r="U64" s="4">
        <v>57.440330840000001</v>
      </c>
      <c r="V64" s="4">
        <v>16.424434300000001</v>
      </c>
      <c r="W64" s="4">
        <v>76551.295140000002</v>
      </c>
      <c r="X64" s="4">
        <v>236.37162789999999</v>
      </c>
      <c r="Y64" s="4">
        <v>2</v>
      </c>
      <c r="Z64" s="4">
        <v>2</v>
      </c>
      <c r="AA64" s="4">
        <v>1</v>
      </c>
      <c r="AB64" s="1"/>
      <c r="AC64" s="4">
        <v>859.94994550000001</v>
      </c>
      <c r="AD64" s="4">
        <v>70.079420240000005</v>
      </c>
      <c r="AE64" s="4">
        <v>12.271076770000001</v>
      </c>
      <c r="AF64" s="4">
        <v>73331.995349999997</v>
      </c>
      <c r="AG64" s="4">
        <v>244.95141599999999</v>
      </c>
      <c r="AH64" s="4">
        <v>2</v>
      </c>
      <c r="AI64" s="4">
        <v>2</v>
      </c>
      <c r="AJ64" s="4">
        <v>1</v>
      </c>
      <c r="AL64" s="4">
        <v>355.94997740000002</v>
      </c>
      <c r="AM64" s="4">
        <v>26.837680420000002</v>
      </c>
      <c r="AN64" s="4">
        <v>13.26306789</v>
      </c>
      <c r="AO64" s="4">
        <v>76533.970149999994</v>
      </c>
      <c r="AP64" s="4">
        <v>226.50048949999999</v>
      </c>
      <c r="AQ64" s="4">
        <v>1</v>
      </c>
      <c r="AR64" s="4">
        <v>1</v>
      </c>
      <c r="AS64" s="4">
        <v>1</v>
      </c>
      <c r="AU64" s="4">
        <v>2472.7498430000001</v>
      </c>
      <c r="AV64" s="4">
        <v>178.9373976</v>
      </c>
      <c r="AW64" s="4">
        <v>13.819077930000001</v>
      </c>
      <c r="AX64" s="4">
        <v>86305.269530000005</v>
      </c>
      <c r="AY64" s="4">
        <v>294.00266920000001</v>
      </c>
      <c r="AZ64" s="4">
        <v>3</v>
      </c>
      <c r="BA64" s="4">
        <v>3</v>
      </c>
      <c r="BB64" s="4">
        <v>1</v>
      </c>
      <c r="BD64" s="4">
        <v>8657.7744509999993</v>
      </c>
      <c r="BE64" s="4">
        <v>646.16458069999999</v>
      </c>
      <c r="BF64" s="4">
        <v>13.39871406</v>
      </c>
      <c r="BG64" s="4">
        <v>99174.593710000001</v>
      </c>
      <c r="BH64" s="4">
        <v>405.50356299999999</v>
      </c>
      <c r="BI64" s="4">
        <v>6</v>
      </c>
      <c r="BJ64" s="4">
        <v>8</v>
      </c>
      <c r="BK64" s="4">
        <v>1</v>
      </c>
      <c r="BM64" s="4">
        <v>21166.42366</v>
      </c>
      <c r="BN64" s="4">
        <v>1276.30844</v>
      </c>
      <c r="BO64" s="4">
        <v>16.584097539999998</v>
      </c>
      <c r="BP64" s="4">
        <v>107804.01820000001</v>
      </c>
      <c r="BQ64" s="4">
        <v>410.5371351</v>
      </c>
      <c r="BR64" s="4">
        <v>11</v>
      </c>
      <c r="BS64" s="4">
        <v>10</v>
      </c>
      <c r="BT64" s="4">
        <v>1.137503524</v>
      </c>
      <c r="BV64" s="4">
        <v>37818.897599999997</v>
      </c>
      <c r="BW64" s="4">
        <v>2519.8970359999998</v>
      </c>
      <c r="BX64" s="4">
        <v>15.008112260000001</v>
      </c>
      <c r="BY64" s="4">
        <v>111916.3429</v>
      </c>
      <c r="BZ64" s="4">
        <v>440.13485170000001</v>
      </c>
      <c r="CA64" s="4">
        <v>11</v>
      </c>
      <c r="CB64" s="4">
        <v>11</v>
      </c>
      <c r="CC64" s="4">
        <v>1</v>
      </c>
      <c r="CE64" s="4">
        <v>49525.871859999999</v>
      </c>
      <c r="CF64" s="4">
        <v>2458.8557259999998</v>
      </c>
      <c r="CG64" s="4">
        <v>20.141837249999998</v>
      </c>
      <c r="CH64" s="4">
        <v>113822.0928</v>
      </c>
      <c r="CI64" s="4">
        <v>513.66512269999998</v>
      </c>
      <c r="CJ64" s="4">
        <v>14</v>
      </c>
      <c r="CK64" s="4">
        <v>12</v>
      </c>
      <c r="CL64" s="4">
        <v>1.2223924209999999</v>
      </c>
      <c r="CN64" s="4">
        <v>57843.446329999999</v>
      </c>
      <c r="CO64" s="4">
        <v>2999.4966549999999</v>
      </c>
      <c r="CP64" s="4">
        <v>19.284384339999999</v>
      </c>
      <c r="CQ64" s="4">
        <v>114340.2677</v>
      </c>
      <c r="CR64" s="4">
        <v>607.19860970000002</v>
      </c>
      <c r="CS64" s="4">
        <v>15</v>
      </c>
      <c r="CT64" s="4">
        <v>13</v>
      </c>
      <c r="CU64" s="4">
        <v>1.206450877</v>
      </c>
      <c r="CW64" s="4">
        <v>64529.320910000002</v>
      </c>
      <c r="CX64" s="4">
        <v>3407.8767189999999</v>
      </c>
      <c r="CY64" s="4">
        <v>18.935344860000001</v>
      </c>
      <c r="CZ64" s="4">
        <v>113499.2178</v>
      </c>
      <c r="DA64" s="4">
        <v>655.46651150000002</v>
      </c>
      <c r="DB64" s="4">
        <v>14</v>
      </c>
      <c r="DC64" s="4">
        <v>13</v>
      </c>
      <c r="DD64" s="4">
        <v>1.1069152040000001</v>
      </c>
      <c r="DF64" s="4">
        <v>67252.495729999995</v>
      </c>
      <c r="DG64" s="4">
        <v>3341.0424349999998</v>
      </c>
      <c r="DH64" s="4">
        <v>20.129195320000001</v>
      </c>
      <c r="DI64" s="4">
        <v>113114.9178</v>
      </c>
      <c r="DJ64" s="4">
        <v>733.22461829999997</v>
      </c>
      <c r="DK64" s="4">
        <v>14</v>
      </c>
      <c r="DL64" s="4">
        <v>13</v>
      </c>
      <c r="DM64" s="4">
        <v>1.1069152040000001</v>
      </c>
      <c r="DO64" s="4">
        <v>76946.620120000007</v>
      </c>
      <c r="DP64" s="4">
        <v>4440.4815349999999</v>
      </c>
      <c r="DQ64" s="4">
        <v>17.32844051</v>
      </c>
      <c r="DR64" s="4">
        <v>113951.24280000001</v>
      </c>
      <c r="DS64" s="4">
        <v>819.84665170000005</v>
      </c>
      <c r="DT64" s="4">
        <v>13</v>
      </c>
      <c r="DU64" s="4">
        <v>10</v>
      </c>
      <c r="DV64" s="4">
        <v>1.3785116230000001</v>
      </c>
    </row>
    <row r="65" spans="2:126" x14ac:dyDescent="0.3">
      <c r="B65" s="4">
        <v>0</v>
      </c>
      <c r="C65" s="4">
        <v>0</v>
      </c>
      <c r="D65" s="4">
        <v>0</v>
      </c>
      <c r="E65" s="4">
        <v>64995.520879999996</v>
      </c>
      <c r="F65" s="4">
        <v>0</v>
      </c>
      <c r="G65" s="4">
        <v>0</v>
      </c>
      <c r="H65" s="4">
        <v>0</v>
      </c>
      <c r="I65" s="4">
        <v>1</v>
      </c>
      <c r="J65" s="1"/>
      <c r="K65" s="4">
        <v>0</v>
      </c>
      <c r="L65" s="4">
        <v>0</v>
      </c>
      <c r="M65" s="4">
        <v>0</v>
      </c>
      <c r="N65" s="4">
        <v>72511.420400000003</v>
      </c>
      <c r="O65" s="4">
        <v>0</v>
      </c>
      <c r="P65" s="4">
        <v>0</v>
      </c>
      <c r="Q65" s="4">
        <v>0</v>
      </c>
      <c r="R65" s="4">
        <v>1</v>
      </c>
      <c r="S65" s="1"/>
      <c r="T65" s="4">
        <v>1962.4498759999999</v>
      </c>
      <c r="U65" s="4">
        <v>127.6458839</v>
      </c>
      <c r="V65" s="4">
        <v>15.374172789999999</v>
      </c>
      <c r="W65" s="4">
        <v>73325.695349999995</v>
      </c>
      <c r="X65" s="4">
        <v>245.3529523</v>
      </c>
      <c r="Y65" s="4">
        <v>3</v>
      </c>
      <c r="Z65" s="4">
        <v>3</v>
      </c>
      <c r="AA65" s="4">
        <v>1</v>
      </c>
      <c r="AB65" s="1"/>
      <c r="AC65" s="4">
        <v>2455.4248440000001</v>
      </c>
      <c r="AD65" s="4">
        <v>135.3542027</v>
      </c>
      <c r="AE65" s="4">
        <v>18.140735899999999</v>
      </c>
      <c r="AF65" s="4">
        <v>71637.295459999994</v>
      </c>
      <c r="AG65" s="4">
        <v>280.13277210000001</v>
      </c>
      <c r="AH65" s="4">
        <v>2</v>
      </c>
      <c r="AI65" s="4">
        <v>2</v>
      </c>
      <c r="AJ65" s="4">
        <v>1</v>
      </c>
      <c r="AL65" s="4">
        <v>2050.6498700000002</v>
      </c>
      <c r="AM65" s="4">
        <v>114.0563162</v>
      </c>
      <c r="AN65" s="4">
        <v>17.979274960000001</v>
      </c>
      <c r="AO65" s="4">
        <v>75370.04522</v>
      </c>
      <c r="AP65" s="4">
        <v>266.84109590000003</v>
      </c>
      <c r="AQ65" s="4">
        <v>2</v>
      </c>
      <c r="AR65" s="4">
        <v>2</v>
      </c>
      <c r="AS65" s="4">
        <v>1</v>
      </c>
      <c r="AU65" s="4">
        <v>4139.0997369999995</v>
      </c>
      <c r="AV65" s="4">
        <v>307.19230479999999</v>
      </c>
      <c r="AW65" s="4">
        <v>13.47396947</v>
      </c>
      <c r="AX65" s="4">
        <v>82403.994770000005</v>
      </c>
      <c r="AY65" s="4">
        <v>309.98507050000001</v>
      </c>
      <c r="AZ65" s="4">
        <v>4</v>
      </c>
      <c r="BA65" s="4">
        <v>4</v>
      </c>
      <c r="BB65" s="4">
        <v>1</v>
      </c>
      <c r="BD65" s="4">
        <v>21596.39863</v>
      </c>
      <c r="BE65" s="4">
        <v>1500.0317769999999</v>
      </c>
      <c r="BF65" s="4">
        <v>14.397294090000001</v>
      </c>
      <c r="BG65" s="4">
        <v>92175.294150000002</v>
      </c>
      <c r="BH65" s="4">
        <v>366.6826509</v>
      </c>
      <c r="BI65" s="4">
        <v>8</v>
      </c>
      <c r="BJ65" s="4">
        <v>9</v>
      </c>
      <c r="BK65" s="4">
        <v>1</v>
      </c>
      <c r="BM65" s="4">
        <v>30616.423060000001</v>
      </c>
      <c r="BN65" s="4">
        <v>2170.6080659999998</v>
      </c>
      <c r="BO65" s="4">
        <v>14.104998289999999</v>
      </c>
      <c r="BP65" s="4">
        <v>96449.84388</v>
      </c>
      <c r="BQ65" s="4">
        <v>503.50755600000002</v>
      </c>
      <c r="BR65" s="4">
        <v>10</v>
      </c>
      <c r="BS65" s="4">
        <v>8</v>
      </c>
      <c r="BT65" s="4">
        <v>1.3219280950000001</v>
      </c>
      <c r="BV65" s="4">
        <v>34409.022819999998</v>
      </c>
      <c r="BW65" s="4">
        <v>2055.7796499999999</v>
      </c>
      <c r="BX65" s="4">
        <v>16.737699889999998</v>
      </c>
      <c r="BY65" s="4">
        <v>98081.543780000007</v>
      </c>
      <c r="BZ65" s="4">
        <v>556.52686849999998</v>
      </c>
      <c r="CA65" s="4">
        <v>11</v>
      </c>
      <c r="CB65" s="4">
        <v>8</v>
      </c>
      <c r="CC65" s="4">
        <v>1.4594316190000001</v>
      </c>
      <c r="CE65" s="4">
        <v>38296.12257</v>
      </c>
      <c r="CF65" s="4">
        <v>2106.3882530000001</v>
      </c>
      <c r="CG65" s="4">
        <v>18.180941959999998</v>
      </c>
      <c r="CH65" s="4">
        <v>100070.7687</v>
      </c>
      <c r="CI65" s="4">
        <v>560.26694980000002</v>
      </c>
      <c r="CJ65" s="4">
        <v>12</v>
      </c>
      <c r="CK65" s="4">
        <v>8</v>
      </c>
      <c r="CL65" s="4">
        <v>1.5849625009999999</v>
      </c>
      <c r="CN65" s="4">
        <v>39267.897510000003</v>
      </c>
      <c r="CO65" s="4">
        <v>2132.7430429999999</v>
      </c>
      <c r="CP65" s="4">
        <v>18.411921509999999</v>
      </c>
      <c r="CQ65" s="4">
        <v>98319.368759999998</v>
      </c>
      <c r="CR65" s="4">
        <v>581.74844519999999</v>
      </c>
      <c r="CS65" s="4">
        <v>12</v>
      </c>
      <c r="CT65" s="4">
        <v>8</v>
      </c>
      <c r="CU65" s="4">
        <v>1.5849625009999999</v>
      </c>
      <c r="CW65" s="4">
        <v>38965.497530000001</v>
      </c>
      <c r="CX65" s="4">
        <v>2555.7603920000001</v>
      </c>
      <c r="CY65" s="4">
        <v>15.246146570000001</v>
      </c>
      <c r="CZ65" s="4">
        <v>99689.61868</v>
      </c>
      <c r="DA65" s="4">
        <v>582.67227360000004</v>
      </c>
      <c r="DB65" s="4">
        <v>11</v>
      </c>
      <c r="DC65" s="4">
        <v>7</v>
      </c>
      <c r="DD65" s="4">
        <v>1.652076697</v>
      </c>
      <c r="DF65" s="4">
        <v>37677.14761</v>
      </c>
      <c r="DG65" s="4">
        <v>2107.212599</v>
      </c>
      <c r="DH65" s="4">
        <v>17.880088430000001</v>
      </c>
      <c r="DI65" s="4">
        <v>99787.268670000005</v>
      </c>
      <c r="DJ65" s="4">
        <v>608.02678930000002</v>
      </c>
      <c r="DK65" s="4">
        <v>11</v>
      </c>
      <c r="DL65" s="4">
        <v>9</v>
      </c>
      <c r="DM65" s="4">
        <v>1.289506617</v>
      </c>
      <c r="DO65" s="4">
        <v>33482.922879999998</v>
      </c>
      <c r="DP65" s="4">
        <v>1981.609107</v>
      </c>
      <c r="DQ65" s="4">
        <v>16.896835379999999</v>
      </c>
      <c r="DR65" s="4">
        <v>99941.618659999993</v>
      </c>
      <c r="DS65" s="4">
        <v>605.96656399999995</v>
      </c>
      <c r="DT65" s="4">
        <v>10</v>
      </c>
      <c r="DU65" s="4">
        <v>9</v>
      </c>
      <c r="DV65" s="4">
        <v>1.152003093</v>
      </c>
    </row>
    <row r="66" spans="2:126" x14ac:dyDescent="0.3">
      <c r="B66" s="4">
        <v>663.07495789999996</v>
      </c>
      <c r="C66" s="4">
        <v>49.086045329999997</v>
      </c>
      <c r="D66" s="4">
        <v>13.50842085</v>
      </c>
      <c r="E66" s="4">
        <v>69339.370599999995</v>
      </c>
      <c r="F66" s="4">
        <v>246.72605479999999</v>
      </c>
      <c r="G66" s="4">
        <v>1</v>
      </c>
      <c r="H66" s="4">
        <v>1</v>
      </c>
      <c r="I66" s="4">
        <v>1</v>
      </c>
      <c r="J66" s="1"/>
      <c r="K66" s="4">
        <v>3107.4748030000001</v>
      </c>
      <c r="L66" s="4">
        <v>124.4007478</v>
      </c>
      <c r="M66" s="4">
        <v>24.979550830000001</v>
      </c>
      <c r="N66" s="4">
        <v>73154.020359999995</v>
      </c>
      <c r="O66" s="4">
        <v>277.23635250000001</v>
      </c>
      <c r="P66" s="4">
        <v>2</v>
      </c>
      <c r="Q66" s="4">
        <v>2</v>
      </c>
      <c r="R66" s="4">
        <v>1</v>
      </c>
      <c r="S66" s="1"/>
      <c r="T66" s="4">
        <v>3490.199779</v>
      </c>
      <c r="U66" s="4">
        <v>178.5436966</v>
      </c>
      <c r="V66" s="4">
        <v>19.548154570000001</v>
      </c>
      <c r="W66" s="4">
        <v>77267.920100000003</v>
      </c>
      <c r="X66" s="4">
        <v>307.29577610000001</v>
      </c>
      <c r="Y66" s="4">
        <v>3</v>
      </c>
      <c r="Z66" s="4">
        <v>3</v>
      </c>
      <c r="AA66" s="4">
        <v>1</v>
      </c>
      <c r="AB66" s="1"/>
      <c r="AC66" s="4">
        <v>1908.8998790000001</v>
      </c>
      <c r="AD66" s="4">
        <v>52.851015330000003</v>
      </c>
      <c r="AE66" s="4">
        <v>36.118509109999998</v>
      </c>
      <c r="AF66" s="4">
        <v>73765.120320000002</v>
      </c>
      <c r="AG66" s="4">
        <v>245.24058840000001</v>
      </c>
      <c r="AH66" s="4">
        <v>1</v>
      </c>
      <c r="AI66" s="4">
        <v>2</v>
      </c>
      <c r="AJ66" s="4">
        <v>1</v>
      </c>
      <c r="AL66" s="4">
        <v>732.37495349999995</v>
      </c>
      <c r="AM66" s="4">
        <v>69.470396969999996</v>
      </c>
      <c r="AN66" s="4">
        <v>10.54225952</v>
      </c>
      <c r="AO66" s="4">
        <v>78403.495030000005</v>
      </c>
      <c r="AP66" s="4">
        <v>245.02856199999999</v>
      </c>
      <c r="AQ66" s="4">
        <v>2</v>
      </c>
      <c r="AR66" s="4">
        <v>1</v>
      </c>
      <c r="AS66" s="4">
        <v>2</v>
      </c>
      <c r="AU66" s="4">
        <v>6166.1246090000004</v>
      </c>
      <c r="AV66" s="4">
        <v>363.8974796</v>
      </c>
      <c r="AW66" s="4">
        <v>16.944675230000001</v>
      </c>
      <c r="AX66" s="4">
        <v>87551.094450000004</v>
      </c>
      <c r="AY66" s="4">
        <v>417.17800629999999</v>
      </c>
      <c r="AZ66" s="4">
        <v>2</v>
      </c>
      <c r="BA66" s="4">
        <v>2</v>
      </c>
      <c r="BB66" s="4">
        <v>1</v>
      </c>
      <c r="BD66" s="4">
        <v>24799.94843</v>
      </c>
      <c r="BE66" s="4">
        <v>1559.3147220000001</v>
      </c>
      <c r="BF66" s="4">
        <v>15.904389330000001</v>
      </c>
      <c r="BG66" s="4">
        <v>101945.01850000001</v>
      </c>
      <c r="BH66" s="4">
        <v>540.66915159999996</v>
      </c>
      <c r="BI66" s="4">
        <v>9</v>
      </c>
      <c r="BJ66" s="4">
        <v>8</v>
      </c>
      <c r="BK66" s="4">
        <v>1.169925001</v>
      </c>
      <c r="BM66" s="4">
        <v>43673.172229999996</v>
      </c>
      <c r="BN66" s="4">
        <v>2522.3761690000001</v>
      </c>
      <c r="BO66" s="4">
        <v>17.314297830000001</v>
      </c>
      <c r="BP66" s="4">
        <v>111075.29300000001</v>
      </c>
      <c r="BQ66" s="4">
        <v>592.95056939999995</v>
      </c>
      <c r="BR66" s="4">
        <v>14</v>
      </c>
      <c r="BS66" s="4">
        <v>11</v>
      </c>
      <c r="BT66" s="4">
        <v>1.347923303</v>
      </c>
      <c r="BV66" s="4">
        <v>62925.971010000001</v>
      </c>
      <c r="BW66" s="4">
        <v>2946.9972160000002</v>
      </c>
      <c r="BX66" s="4">
        <v>21.352572259999999</v>
      </c>
      <c r="BY66" s="4">
        <v>109325.4681</v>
      </c>
      <c r="BZ66" s="4">
        <v>625.42965249999997</v>
      </c>
      <c r="CA66" s="4">
        <v>15</v>
      </c>
      <c r="CB66" s="4">
        <v>10</v>
      </c>
      <c r="CC66" s="4">
        <v>1.5849625009999999</v>
      </c>
      <c r="CE66" s="4">
        <v>77776.645069999999</v>
      </c>
      <c r="CF66" s="4">
        <v>3790.03215</v>
      </c>
      <c r="CG66" s="4">
        <v>20.521368150000001</v>
      </c>
      <c r="CH66" s="4">
        <v>108799.4181</v>
      </c>
      <c r="CI66" s="4">
        <v>649.50309719999996</v>
      </c>
      <c r="CJ66" s="4">
        <v>15</v>
      </c>
      <c r="CK66" s="4">
        <v>10</v>
      </c>
      <c r="CL66" s="4">
        <v>1.5849625009999999</v>
      </c>
      <c r="CN66" s="4">
        <v>90438.069260000004</v>
      </c>
      <c r="CO66" s="4">
        <v>4878.0883080000003</v>
      </c>
      <c r="CP66" s="4">
        <v>18.53965397</v>
      </c>
      <c r="CQ66" s="4">
        <v>109141.1931</v>
      </c>
      <c r="CR66" s="4">
        <v>706.59949289999997</v>
      </c>
      <c r="CS66" s="4">
        <v>16</v>
      </c>
      <c r="CT66" s="4">
        <v>10</v>
      </c>
      <c r="CU66" s="4">
        <v>1.6780719049999999</v>
      </c>
      <c r="CW66" s="4">
        <v>93543.969070000006</v>
      </c>
      <c r="CX66" s="4">
        <v>4929.8728330000004</v>
      </c>
      <c r="CY66" s="4">
        <v>18.974925370000001</v>
      </c>
      <c r="CZ66" s="4">
        <v>110157.068</v>
      </c>
      <c r="DA66" s="4">
        <v>728.3062827</v>
      </c>
      <c r="DB66" s="4">
        <v>14</v>
      </c>
      <c r="DC66" s="4">
        <v>8</v>
      </c>
      <c r="DD66" s="4">
        <v>1.807354922</v>
      </c>
      <c r="DF66" s="4">
        <v>102261.5935</v>
      </c>
      <c r="DG66" s="4">
        <v>5628.8616060000004</v>
      </c>
      <c r="DH66" s="4">
        <v>18.167366810000001</v>
      </c>
      <c r="DI66" s="4">
        <v>109664.09299999999</v>
      </c>
      <c r="DJ66" s="4">
        <v>738.24673410000003</v>
      </c>
      <c r="DK66" s="4">
        <v>17</v>
      </c>
      <c r="DL66" s="4">
        <v>7</v>
      </c>
      <c r="DM66" s="4">
        <v>2.2801079190000002</v>
      </c>
      <c r="DO66" s="4">
        <v>97479.893819999998</v>
      </c>
      <c r="DP66" s="4">
        <v>4742.8588390000004</v>
      </c>
      <c r="DQ66" s="4">
        <v>20.552982310000001</v>
      </c>
      <c r="DR66" s="4">
        <v>111393.44289999999</v>
      </c>
      <c r="DS66" s="4">
        <v>707.31240849999995</v>
      </c>
      <c r="DT66" s="4">
        <v>17</v>
      </c>
      <c r="DU66" s="4">
        <v>9</v>
      </c>
      <c r="DV66" s="4">
        <v>1.91753784</v>
      </c>
    </row>
    <row r="67" spans="2:126" x14ac:dyDescent="0.3">
      <c r="B67" s="4">
        <v>187.42498810000001</v>
      </c>
      <c r="C67" s="4">
        <v>22.463687149999998</v>
      </c>
      <c r="D67" s="4">
        <v>8.3434650270000006</v>
      </c>
      <c r="E67" s="4">
        <v>70852.945510000005</v>
      </c>
      <c r="F67" s="4">
        <v>218.40071420000001</v>
      </c>
      <c r="G67" s="4">
        <v>1</v>
      </c>
      <c r="H67" s="4">
        <v>1</v>
      </c>
      <c r="I67" s="4">
        <v>1</v>
      </c>
      <c r="J67" s="1"/>
      <c r="K67" s="4">
        <v>173.249989</v>
      </c>
      <c r="L67" s="4">
        <v>20.688863269999999</v>
      </c>
      <c r="M67" s="4">
        <v>8.3740699880000005</v>
      </c>
      <c r="N67" s="4">
        <v>71664.070449999999</v>
      </c>
      <c r="O67" s="4">
        <v>218.32858719999999</v>
      </c>
      <c r="P67" s="4">
        <v>1</v>
      </c>
      <c r="Q67" s="4">
        <v>1</v>
      </c>
      <c r="R67" s="4">
        <v>1</v>
      </c>
      <c r="S67" s="1"/>
      <c r="T67" s="4">
        <v>3446.0997809999999</v>
      </c>
      <c r="U67" s="4">
        <v>177.11032779999999</v>
      </c>
      <c r="V67" s="4">
        <v>19.457362109999998</v>
      </c>
      <c r="W67" s="4">
        <v>76548.145139999993</v>
      </c>
      <c r="X67" s="4">
        <v>241.6955653</v>
      </c>
      <c r="Y67" s="4">
        <v>6</v>
      </c>
      <c r="Z67" s="4">
        <v>7</v>
      </c>
      <c r="AA67" s="4">
        <v>1</v>
      </c>
      <c r="AB67" s="1"/>
      <c r="AC67" s="4">
        <v>848.92494620000002</v>
      </c>
      <c r="AD67" s="4">
        <v>46.397686540000002</v>
      </c>
      <c r="AE67" s="4">
        <v>18.296708509999998</v>
      </c>
      <c r="AF67" s="4">
        <v>78091.645050000006</v>
      </c>
      <c r="AG67" s="4">
        <v>222.3068754</v>
      </c>
      <c r="AH67" s="4">
        <v>3</v>
      </c>
      <c r="AI67" s="4">
        <v>3</v>
      </c>
      <c r="AJ67" s="4">
        <v>1</v>
      </c>
      <c r="AL67" s="4">
        <v>1263.1499200000001</v>
      </c>
      <c r="AM67" s="4">
        <v>56.652928789999997</v>
      </c>
      <c r="AN67" s="4">
        <v>22.296286299999998</v>
      </c>
      <c r="AO67" s="4">
        <v>77792.395069999999</v>
      </c>
      <c r="AP67" s="4">
        <v>251.04819459999999</v>
      </c>
      <c r="AQ67" s="4">
        <v>1</v>
      </c>
      <c r="AR67" s="4">
        <v>1</v>
      </c>
      <c r="AS67" s="4">
        <v>1</v>
      </c>
      <c r="AU67" s="4">
        <v>13297.72416</v>
      </c>
      <c r="AV67" s="4">
        <v>872.62967900000001</v>
      </c>
      <c r="AW67" s="4">
        <v>15.238679680000001</v>
      </c>
      <c r="AX67" s="4">
        <v>92743.869120000003</v>
      </c>
      <c r="AY67" s="4">
        <v>591.80463650000002</v>
      </c>
      <c r="AZ67" s="4">
        <v>7</v>
      </c>
      <c r="BA67" s="4">
        <v>6</v>
      </c>
      <c r="BB67" s="4">
        <v>1.2223924209999999</v>
      </c>
      <c r="BD67" s="4">
        <v>44029.122210000001</v>
      </c>
      <c r="BE67" s="4">
        <v>2625.0099730000002</v>
      </c>
      <c r="BF67" s="4">
        <v>16.77293521</v>
      </c>
      <c r="BG67" s="4">
        <v>106624.3432</v>
      </c>
      <c r="BH67" s="4">
        <v>717.08375899999999</v>
      </c>
      <c r="BI67" s="4">
        <v>14</v>
      </c>
      <c r="BJ67" s="4">
        <v>9</v>
      </c>
      <c r="BK67" s="4">
        <v>1.6374299210000001</v>
      </c>
      <c r="BM67" s="4">
        <v>74439.220279999994</v>
      </c>
      <c r="BN67" s="4">
        <v>4187.702061</v>
      </c>
      <c r="BO67" s="4">
        <v>17.775672480000001</v>
      </c>
      <c r="BP67" s="4">
        <v>114515.09269999999</v>
      </c>
      <c r="BQ67" s="4">
        <v>750.99172050000004</v>
      </c>
      <c r="BR67" s="4">
        <v>19</v>
      </c>
      <c r="BS67" s="4">
        <v>11</v>
      </c>
      <c r="BT67" s="4">
        <v>1.7884958950000001</v>
      </c>
      <c r="BV67" s="4">
        <v>108070.1931</v>
      </c>
      <c r="BW67" s="4">
        <v>5259.1847440000001</v>
      </c>
      <c r="BX67" s="4">
        <v>20.548849000000001</v>
      </c>
      <c r="BY67" s="4">
        <v>119888.9924</v>
      </c>
      <c r="BZ67" s="4">
        <v>806.09444780000001</v>
      </c>
      <c r="CA67" s="4">
        <v>21</v>
      </c>
      <c r="CB67" s="4">
        <v>9</v>
      </c>
      <c r="CC67" s="4">
        <v>2.2223924209999999</v>
      </c>
      <c r="CE67" s="4">
        <v>148651.64060000001</v>
      </c>
      <c r="CF67" s="4">
        <v>6666.1627859999999</v>
      </c>
      <c r="CG67" s="4">
        <v>22.29943153</v>
      </c>
      <c r="CH67" s="4">
        <v>122497.1922</v>
      </c>
      <c r="CI67" s="4">
        <v>899.82870519999994</v>
      </c>
      <c r="CJ67" s="4">
        <v>24</v>
      </c>
      <c r="CK67" s="4">
        <v>11</v>
      </c>
      <c r="CL67" s="4">
        <v>2.1255308820000001</v>
      </c>
      <c r="CN67" s="4">
        <v>194515.63769999999</v>
      </c>
      <c r="CO67" s="4">
        <v>8121.9726540000001</v>
      </c>
      <c r="CP67" s="4">
        <v>23.949309599999999</v>
      </c>
      <c r="CQ67" s="4">
        <v>119087.3174</v>
      </c>
      <c r="CR67" s="4">
        <v>942.97864159999995</v>
      </c>
      <c r="CS67" s="4">
        <v>22</v>
      </c>
      <c r="CT67" s="4">
        <v>12</v>
      </c>
      <c r="CU67" s="4">
        <v>1.8744691179999999</v>
      </c>
      <c r="CW67" s="4">
        <v>234278.0851</v>
      </c>
      <c r="CX67" s="4">
        <v>8938.8453229999996</v>
      </c>
      <c r="CY67" s="4">
        <v>26.208987480000001</v>
      </c>
      <c r="CZ67" s="4">
        <v>120832.4173</v>
      </c>
      <c r="DA67" s="4">
        <v>964.51921489999995</v>
      </c>
      <c r="DB67" s="4">
        <v>23</v>
      </c>
      <c r="DC67" s="4">
        <v>11</v>
      </c>
      <c r="DD67" s="4">
        <v>2.0641303369999999</v>
      </c>
      <c r="DF67" s="4">
        <v>227218.9356</v>
      </c>
      <c r="DG67" s="4">
        <v>10354.120220000001</v>
      </c>
      <c r="DH67" s="4">
        <v>21.944784370000001</v>
      </c>
      <c r="DI67" s="4">
        <v>124487.9921</v>
      </c>
      <c r="DJ67" s="4">
        <v>1048.4665970000001</v>
      </c>
      <c r="DK67" s="4">
        <v>24</v>
      </c>
      <c r="DL67" s="4">
        <v>12</v>
      </c>
      <c r="DM67" s="4">
        <v>2</v>
      </c>
      <c r="DO67" s="4">
        <v>248219.98430000001</v>
      </c>
      <c r="DP67" s="4">
        <v>12026.841270000001</v>
      </c>
      <c r="DQ67" s="4">
        <v>20.63883431</v>
      </c>
      <c r="DR67" s="4">
        <v>123623.3172</v>
      </c>
      <c r="DS67" s="4">
        <v>1088.7701890000001</v>
      </c>
      <c r="DT67" s="4">
        <v>27</v>
      </c>
      <c r="DU67" s="4">
        <v>11</v>
      </c>
      <c r="DV67" s="4">
        <v>2.2954558839999999</v>
      </c>
    </row>
    <row r="68" spans="2:126" x14ac:dyDescent="0.3">
      <c r="B68" s="4">
        <v>77.174995100000004</v>
      </c>
      <c r="C68" s="4">
        <v>10.64894327</v>
      </c>
      <c r="D68" s="4">
        <v>7.2471975039999998</v>
      </c>
      <c r="E68" s="4">
        <v>69551.995590000006</v>
      </c>
      <c r="F68" s="4">
        <v>210.5430412</v>
      </c>
      <c r="G68" s="4">
        <v>1</v>
      </c>
      <c r="H68" s="4">
        <v>1</v>
      </c>
      <c r="I68" s="4">
        <v>1</v>
      </c>
      <c r="J68" s="1"/>
      <c r="K68" s="4">
        <v>1666.3498939999999</v>
      </c>
      <c r="L68" s="4">
        <v>149.46360440000001</v>
      </c>
      <c r="M68" s="4">
        <v>11.148867320000001</v>
      </c>
      <c r="N68" s="4">
        <v>72646.870389999996</v>
      </c>
      <c r="O68" s="4">
        <v>250.5583685</v>
      </c>
      <c r="P68" s="4">
        <v>4</v>
      </c>
      <c r="Q68" s="4">
        <v>4</v>
      </c>
      <c r="R68" s="4">
        <v>1</v>
      </c>
      <c r="S68" s="1"/>
      <c r="T68" s="4">
        <v>422.09997320000002</v>
      </c>
      <c r="U68" s="4">
        <v>5.5397938790000003</v>
      </c>
      <c r="V68" s="4">
        <v>76.19416579</v>
      </c>
      <c r="W68" s="4">
        <v>71651.470459999997</v>
      </c>
      <c r="X68" s="4">
        <v>204.59801400000001</v>
      </c>
      <c r="Y68" s="4">
        <v>1</v>
      </c>
      <c r="Z68" s="4">
        <v>1</v>
      </c>
      <c r="AA68" s="4">
        <v>1</v>
      </c>
      <c r="AB68" s="1"/>
      <c r="AC68" s="4">
        <v>0</v>
      </c>
      <c r="AD68" s="4">
        <v>0</v>
      </c>
      <c r="AE68" s="4">
        <v>0</v>
      </c>
      <c r="AF68" s="4">
        <v>69570.89559</v>
      </c>
      <c r="AG68" s="4">
        <v>0</v>
      </c>
      <c r="AH68" s="4">
        <v>0</v>
      </c>
      <c r="AI68" s="4">
        <v>0</v>
      </c>
      <c r="AJ68" s="4">
        <v>1</v>
      </c>
      <c r="AL68" s="4">
        <v>0</v>
      </c>
      <c r="AM68" s="4">
        <v>0</v>
      </c>
      <c r="AN68" s="4">
        <v>0</v>
      </c>
      <c r="AO68" s="4">
        <v>70016.620559999996</v>
      </c>
      <c r="AP68" s="4">
        <v>0</v>
      </c>
      <c r="AQ68" s="4">
        <v>0</v>
      </c>
      <c r="AR68" s="4">
        <v>0</v>
      </c>
      <c r="AS68" s="4">
        <v>1</v>
      </c>
      <c r="AU68" s="4">
        <v>639.44995940000001</v>
      </c>
      <c r="AV68" s="4">
        <v>77.520170840000006</v>
      </c>
      <c r="AW68" s="4">
        <v>8.2488203070000008</v>
      </c>
      <c r="AX68" s="4">
        <v>78929.544989999995</v>
      </c>
      <c r="AY68" s="4">
        <v>269.00440589999999</v>
      </c>
      <c r="AZ68" s="4">
        <v>1</v>
      </c>
      <c r="BA68" s="4">
        <v>1</v>
      </c>
      <c r="BB68" s="4">
        <v>1</v>
      </c>
      <c r="BD68" s="4">
        <v>11064.374299999999</v>
      </c>
      <c r="BE68" s="4">
        <v>820.20296970000004</v>
      </c>
      <c r="BF68" s="4">
        <v>13.48980034</v>
      </c>
      <c r="BG68" s="4">
        <v>94351.944019999995</v>
      </c>
      <c r="BH68" s="4">
        <v>327.80233099999998</v>
      </c>
      <c r="BI68" s="4">
        <v>9</v>
      </c>
      <c r="BJ68" s="4">
        <v>7</v>
      </c>
      <c r="BK68" s="4">
        <v>1.3625700789999999</v>
      </c>
      <c r="BM68" s="4">
        <v>19522.123759999999</v>
      </c>
      <c r="BN68" s="4">
        <v>1220.725784</v>
      </c>
      <c r="BO68" s="4">
        <v>15.992226929999999</v>
      </c>
      <c r="BP68" s="4">
        <v>99755.768670000005</v>
      </c>
      <c r="BQ68" s="4">
        <v>415.94730920000001</v>
      </c>
      <c r="BR68" s="4">
        <v>12</v>
      </c>
      <c r="BS68" s="4">
        <v>10</v>
      </c>
      <c r="BT68" s="4">
        <v>1.2630344060000001</v>
      </c>
      <c r="BV68" s="4">
        <v>28351.573199999999</v>
      </c>
      <c r="BW68" s="4">
        <v>1447.263612</v>
      </c>
      <c r="BX68" s="4">
        <v>19.58977823</v>
      </c>
      <c r="BY68" s="4">
        <v>101650.4936</v>
      </c>
      <c r="BZ68" s="4">
        <v>437.21589390000003</v>
      </c>
      <c r="CA68" s="4">
        <v>13</v>
      </c>
      <c r="CB68" s="4">
        <v>12</v>
      </c>
      <c r="CC68" s="4">
        <v>1.115477217</v>
      </c>
      <c r="CE68" s="4">
        <v>38743.42254</v>
      </c>
      <c r="CF68" s="4">
        <v>1743.985353</v>
      </c>
      <c r="CG68" s="4">
        <v>22.2154518</v>
      </c>
      <c r="CH68" s="4">
        <v>105690.3683</v>
      </c>
      <c r="CI68" s="4">
        <v>453.30162360000003</v>
      </c>
      <c r="CJ68" s="4">
        <v>11</v>
      </c>
      <c r="CK68" s="4">
        <v>10</v>
      </c>
      <c r="CL68" s="4">
        <v>1.137503524</v>
      </c>
      <c r="CN68" s="4">
        <v>43512.522239999998</v>
      </c>
      <c r="CO68" s="4">
        <v>1986.8686560000001</v>
      </c>
      <c r="CP68" s="4">
        <v>21.900049670000001</v>
      </c>
      <c r="CQ68" s="4">
        <v>104756.3934</v>
      </c>
      <c r="CR68" s="4">
        <v>480.66280840000002</v>
      </c>
      <c r="CS68" s="4">
        <v>11</v>
      </c>
      <c r="CT68" s="4">
        <v>9</v>
      </c>
      <c r="CU68" s="4">
        <v>1.289506617</v>
      </c>
      <c r="CW68" s="4">
        <v>38770.197540000001</v>
      </c>
      <c r="CX68" s="4">
        <v>1666.034537</v>
      </c>
      <c r="CY68" s="4">
        <v>23.270944669999999</v>
      </c>
      <c r="CZ68" s="4">
        <v>103395.5934</v>
      </c>
      <c r="DA68" s="4">
        <v>437.08619049999999</v>
      </c>
      <c r="DB68" s="4">
        <v>10</v>
      </c>
      <c r="DC68" s="4">
        <v>8</v>
      </c>
      <c r="DD68" s="4">
        <v>1.3219280950000001</v>
      </c>
      <c r="DF68" s="4">
        <v>36228.147700000001</v>
      </c>
      <c r="DG68" s="4">
        <v>1632.365129</v>
      </c>
      <c r="DH68" s="4">
        <v>22.193654500000001</v>
      </c>
      <c r="DI68" s="4">
        <v>104449.2684</v>
      </c>
      <c r="DJ68" s="4">
        <v>509.83650169999999</v>
      </c>
      <c r="DK68" s="4">
        <v>9</v>
      </c>
      <c r="DL68" s="4">
        <v>8</v>
      </c>
      <c r="DM68" s="4">
        <v>1.169925001</v>
      </c>
      <c r="DO68" s="4">
        <v>30109.273089999999</v>
      </c>
      <c r="DP68" s="4">
        <v>1458.515482</v>
      </c>
      <c r="DQ68" s="4">
        <v>20.643780240000002</v>
      </c>
      <c r="DR68" s="4">
        <v>103485.36840000001</v>
      </c>
      <c r="DS68" s="4">
        <v>462.01532600000002</v>
      </c>
      <c r="DT68" s="4">
        <v>10</v>
      </c>
      <c r="DU68" s="4">
        <v>9</v>
      </c>
      <c r="DV68" s="4">
        <v>1.152003093</v>
      </c>
    </row>
    <row r="69" spans="2:126" x14ac:dyDescent="0.3">
      <c r="B69" s="4">
        <v>874.12494460000005</v>
      </c>
      <c r="C69" s="4">
        <v>124.13836120000001</v>
      </c>
      <c r="D69" s="4">
        <v>7.041537655</v>
      </c>
      <c r="E69" s="4">
        <v>71189.995479999998</v>
      </c>
      <c r="F69" s="4">
        <v>273.58206310000003</v>
      </c>
      <c r="G69" s="4">
        <v>2</v>
      </c>
      <c r="H69" s="4">
        <v>2</v>
      </c>
      <c r="I69" s="4">
        <v>1</v>
      </c>
      <c r="J69" s="1"/>
      <c r="K69" s="4">
        <v>292.94998140000001</v>
      </c>
      <c r="L69" s="4">
        <v>14.41391327</v>
      </c>
      <c r="M69" s="4">
        <v>20.324111559999999</v>
      </c>
      <c r="N69" s="4">
        <v>77578.195080000005</v>
      </c>
      <c r="O69" s="4">
        <v>214.28012530000001</v>
      </c>
      <c r="P69" s="4">
        <v>1</v>
      </c>
      <c r="Q69" s="4">
        <v>1</v>
      </c>
      <c r="R69" s="4">
        <v>1</v>
      </c>
      <c r="S69" s="1"/>
      <c r="T69" s="4">
        <v>2097.8998670000001</v>
      </c>
      <c r="U69" s="4">
        <v>138.83630210000001</v>
      </c>
      <c r="V69" s="4">
        <v>15.1106003</v>
      </c>
      <c r="W69" s="4">
        <v>78326.320030000003</v>
      </c>
      <c r="X69" s="4">
        <v>280.59061819999999</v>
      </c>
      <c r="Y69" s="4">
        <v>2</v>
      </c>
      <c r="Z69" s="4">
        <v>3</v>
      </c>
      <c r="AA69" s="4">
        <v>1</v>
      </c>
      <c r="AB69" s="1"/>
      <c r="AC69" s="4">
        <v>1047.3749339999999</v>
      </c>
      <c r="AD69" s="4">
        <v>57.907918789999997</v>
      </c>
      <c r="AE69" s="4">
        <v>18.086903410000001</v>
      </c>
      <c r="AF69" s="4">
        <v>75221.99523</v>
      </c>
      <c r="AG69" s="4">
        <v>244.79705100000001</v>
      </c>
      <c r="AH69" s="4">
        <v>1</v>
      </c>
      <c r="AI69" s="4">
        <v>1</v>
      </c>
      <c r="AJ69" s="4">
        <v>1</v>
      </c>
      <c r="AL69" s="4">
        <v>453.59997120000003</v>
      </c>
      <c r="AM69" s="4">
        <v>42.328204909999997</v>
      </c>
      <c r="AN69" s="4">
        <v>10.716258160000001</v>
      </c>
      <c r="AO69" s="4">
        <v>77505.745079999993</v>
      </c>
      <c r="AP69" s="4">
        <v>237.8859946</v>
      </c>
      <c r="AQ69" s="4">
        <v>1</v>
      </c>
      <c r="AR69" s="4">
        <v>1</v>
      </c>
      <c r="AS69" s="4">
        <v>1</v>
      </c>
      <c r="AU69" s="4">
        <v>10127.24936</v>
      </c>
      <c r="AV69" s="4">
        <v>816.31186679999996</v>
      </c>
      <c r="AW69" s="4">
        <v>12.40610332</v>
      </c>
      <c r="AX69" s="4">
        <v>87121.119470000005</v>
      </c>
      <c r="AY69" s="4">
        <v>399.52858459999999</v>
      </c>
      <c r="AZ69" s="4">
        <v>8</v>
      </c>
      <c r="BA69" s="4">
        <v>7</v>
      </c>
      <c r="BB69" s="4">
        <v>1.192645078</v>
      </c>
      <c r="BD69" s="4">
        <v>37220.397640000003</v>
      </c>
      <c r="BE69" s="4">
        <v>2210.3217989999998</v>
      </c>
      <c r="BF69" s="4">
        <v>16.839356899999999</v>
      </c>
      <c r="BG69" s="4">
        <v>101223.6686</v>
      </c>
      <c r="BH69" s="4">
        <v>480.8593717</v>
      </c>
      <c r="BI69" s="4">
        <v>11</v>
      </c>
      <c r="BJ69" s="4">
        <v>9</v>
      </c>
      <c r="BK69" s="4">
        <v>1.289506617</v>
      </c>
      <c r="BM69" s="4">
        <v>54219.37156</v>
      </c>
      <c r="BN69" s="4">
        <v>3303.9382340000002</v>
      </c>
      <c r="BO69" s="4">
        <v>16.410528200000002</v>
      </c>
      <c r="BP69" s="4">
        <v>110709.893</v>
      </c>
      <c r="BQ69" s="4">
        <v>564.86959090000005</v>
      </c>
      <c r="BR69" s="4">
        <v>15</v>
      </c>
      <c r="BS69" s="4">
        <v>10</v>
      </c>
      <c r="BT69" s="4">
        <v>1.5849625009999999</v>
      </c>
      <c r="BV69" s="4">
        <v>56989.796390000003</v>
      </c>
      <c r="BW69" s="4">
        <v>2714.7616990000001</v>
      </c>
      <c r="BX69" s="4">
        <v>20.992559459999999</v>
      </c>
      <c r="BY69" s="4">
        <v>112393.56789999999</v>
      </c>
      <c r="BZ69" s="4">
        <v>485.99882719999999</v>
      </c>
      <c r="CA69" s="4">
        <v>15</v>
      </c>
      <c r="CB69" s="4">
        <v>9</v>
      </c>
      <c r="CC69" s="4">
        <v>1.7369655939999999</v>
      </c>
      <c r="CE69" s="4">
        <v>65042.77087</v>
      </c>
      <c r="CF69" s="4">
        <v>3443.9758809999998</v>
      </c>
      <c r="CG69" s="4">
        <v>18.885954229999999</v>
      </c>
      <c r="CH69" s="4">
        <v>113902.4178</v>
      </c>
      <c r="CI69" s="4">
        <v>486.04581580000001</v>
      </c>
      <c r="CJ69" s="4">
        <v>16</v>
      </c>
      <c r="CK69" s="4">
        <v>10</v>
      </c>
      <c r="CL69" s="4">
        <v>1.6780719049999999</v>
      </c>
      <c r="CN69" s="4">
        <v>68268.370670000004</v>
      </c>
      <c r="CO69" s="4">
        <v>3801.3106010000001</v>
      </c>
      <c r="CP69" s="4">
        <v>17.959166679999999</v>
      </c>
      <c r="CQ69" s="4">
        <v>112788.8928</v>
      </c>
      <c r="CR69" s="4">
        <v>509.44711059999997</v>
      </c>
      <c r="CS69" s="4">
        <v>17</v>
      </c>
      <c r="CT69" s="4">
        <v>14</v>
      </c>
      <c r="CU69" s="4">
        <v>1.280107919</v>
      </c>
      <c r="CW69" s="4">
        <v>66361.045790000004</v>
      </c>
      <c r="CX69" s="4">
        <v>3706.8919599999999</v>
      </c>
      <c r="CY69" s="4">
        <v>17.90207174</v>
      </c>
      <c r="CZ69" s="4">
        <v>114091.4178</v>
      </c>
      <c r="DA69" s="4">
        <v>480.92160000000001</v>
      </c>
      <c r="DB69" s="4">
        <v>17</v>
      </c>
      <c r="DC69" s="4">
        <v>11</v>
      </c>
      <c r="DD69" s="4">
        <v>1.628031223</v>
      </c>
      <c r="DF69" s="4">
        <v>67967.545689999999</v>
      </c>
      <c r="DG69" s="4">
        <v>3777.5653430000002</v>
      </c>
      <c r="DH69" s="4">
        <v>17.992420920000001</v>
      </c>
      <c r="DI69" s="4">
        <v>114283.5678</v>
      </c>
      <c r="DJ69" s="4">
        <v>560.75026089999994</v>
      </c>
      <c r="DK69" s="4">
        <v>14</v>
      </c>
      <c r="DL69" s="4">
        <v>9</v>
      </c>
      <c r="DM69" s="4">
        <v>1.6374299210000001</v>
      </c>
      <c r="DO69" s="4">
        <v>71308.120479999998</v>
      </c>
      <c r="DP69" s="4">
        <v>3493.9029740000001</v>
      </c>
      <c r="DQ69" s="4">
        <v>20.40930187</v>
      </c>
      <c r="DR69" s="4">
        <v>114236.3178</v>
      </c>
      <c r="DS69" s="4">
        <v>576.67985390000001</v>
      </c>
      <c r="DT69" s="4">
        <v>14</v>
      </c>
      <c r="DU69" s="4">
        <v>10</v>
      </c>
      <c r="DV69" s="4">
        <v>1.4854268269999999</v>
      </c>
    </row>
    <row r="70" spans="2:126" x14ac:dyDescent="0.3">
      <c r="B70" s="4">
        <v>329.17497909999997</v>
      </c>
      <c r="C70" s="4">
        <v>9.6092755150000002</v>
      </c>
      <c r="D70" s="4">
        <v>34.255962230000002</v>
      </c>
      <c r="E70" s="4">
        <v>74332.120290000006</v>
      </c>
      <c r="F70" s="4">
        <v>209.50816739999999</v>
      </c>
      <c r="G70" s="4">
        <v>1</v>
      </c>
      <c r="H70" s="4">
        <v>1</v>
      </c>
      <c r="I70" s="4">
        <v>1</v>
      </c>
      <c r="J70" s="1"/>
      <c r="K70" s="4">
        <v>1666.3498939999999</v>
      </c>
      <c r="L70" s="4">
        <v>107.24622979999999</v>
      </c>
      <c r="M70" s="4">
        <v>15.537608150000001</v>
      </c>
      <c r="N70" s="4">
        <v>80584.869890000002</v>
      </c>
      <c r="O70" s="4">
        <v>265.30500469999998</v>
      </c>
      <c r="P70" s="4">
        <v>3</v>
      </c>
      <c r="Q70" s="4">
        <v>4</v>
      </c>
      <c r="R70" s="4">
        <v>1</v>
      </c>
      <c r="S70" s="1"/>
      <c r="T70" s="4">
        <v>3605.174771</v>
      </c>
      <c r="U70" s="4">
        <v>175.62471310000001</v>
      </c>
      <c r="V70" s="4">
        <v>20.52771907</v>
      </c>
      <c r="W70" s="4">
        <v>78929.544989999995</v>
      </c>
      <c r="X70" s="4">
        <v>296.49653360000002</v>
      </c>
      <c r="Y70" s="4">
        <v>3</v>
      </c>
      <c r="Z70" s="4">
        <v>4</v>
      </c>
      <c r="AA70" s="4">
        <v>1</v>
      </c>
      <c r="AB70" s="1"/>
      <c r="AC70" s="4">
        <v>2442.8248450000001</v>
      </c>
      <c r="AD70" s="4">
        <v>70.153307150000003</v>
      </c>
      <c r="AE70" s="4">
        <v>34.821235719999997</v>
      </c>
      <c r="AF70" s="4">
        <v>78661.795010000002</v>
      </c>
      <c r="AG70" s="4">
        <v>242.53797900000001</v>
      </c>
      <c r="AH70" s="4">
        <v>2</v>
      </c>
      <c r="AI70" s="4">
        <v>2</v>
      </c>
      <c r="AJ70" s="4">
        <v>1</v>
      </c>
      <c r="AL70" s="4">
        <v>66.149995799999999</v>
      </c>
      <c r="AM70" s="4">
        <v>0</v>
      </c>
      <c r="AN70" s="4">
        <v>0</v>
      </c>
      <c r="AO70" s="4">
        <v>79800.519939999998</v>
      </c>
      <c r="AP70" s="4">
        <v>0</v>
      </c>
      <c r="AQ70" s="4">
        <v>0</v>
      </c>
      <c r="AR70" s="4">
        <v>0</v>
      </c>
      <c r="AS70" s="4">
        <v>1</v>
      </c>
      <c r="AU70" s="4">
        <v>5295.1496639999996</v>
      </c>
      <c r="AV70" s="4">
        <v>373.72841579999999</v>
      </c>
      <c r="AW70" s="4">
        <v>14.168442750000001</v>
      </c>
      <c r="AX70" s="4">
        <v>90778.269239999994</v>
      </c>
      <c r="AY70" s="4">
        <v>316.90671909999998</v>
      </c>
      <c r="AZ70" s="4">
        <v>5</v>
      </c>
      <c r="BA70" s="4">
        <v>6</v>
      </c>
      <c r="BB70" s="4">
        <v>1</v>
      </c>
      <c r="BD70" s="4">
        <v>26604.89831</v>
      </c>
      <c r="BE70" s="4">
        <v>1593.0361330000001</v>
      </c>
      <c r="BF70" s="4">
        <v>16.700750070000002</v>
      </c>
      <c r="BG70" s="4">
        <v>101137.0436</v>
      </c>
      <c r="BH70" s="4">
        <v>529.8198582</v>
      </c>
      <c r="BI70" s="4">
        <v>13</v>
      </c>
      <c r="BJ70" s="4">
        <v>12</v>
      </c>
      <c r="BK70" s="4">
        <v>1.115477217</v>
      </c>
      <c r="BM70" s="4">
        <v>45840.372089999997</v>
      </c>
      <c r="BN70" s="4">
        <v>2775.5926260000001</v>
      </c>
      <c r="BO70" s="4">
        <v>16.515525969999999</v>
      </c>
      <c r="BP70" s="4">
        <v>105701.3933</v>
      </c>
      <c r="BQ70" s="4">
        <v>566.31345529999999</v>
      </c>
      <c r="BR70" s="4">
        <v>13</v>
      </c>
      <c r="BS70" s="4">
        <v>12</v>
      </c>
      <c r="BT70" s="4">
        <v>1.115477217</v>
      </c>
      <c r="BV70" s="4">
        <v>56648.021410000001</v>
      </c>
      <c r="BW70" s="4">
        <v>2955.0241919999999</v>
      </c>
      <c r="BX70" s="4">
        <v>19.17007027</v>
      </c>
      <c r="BY70" s="4">
        <v>110627.993</v>
      </c>
      <c r="BZ70" s="4">
        <v>564.17768020000005</v>
      </c>
      <c r="CA70" s="4">
        <v>16</v>
      </c>
      <c r="CB70" s="4">
        <v>14</v>
      </c>
      <c r="CC70" s="4">
        <v>1.192645078</v>
      </c>
      <c r="CE70" s="4">
        <v>69632.32058</v>
      </c>
      <c r="CF70" s="4">
        <v>3408.8260399999999</v>
      </c>
      <c r="CG70" s="4">
        <v>20.427067780000002</v>
      </c>
      <c r="CH70" s="4">
        <v>110161.79300000001</v>
      </c>
      <c r="CI70" s="4">
        <v>607.73660129999996</v>
      </c>
      <c r="CJ70" s="4">
        <v>17</v>
      </c>
      <c r="CK70" s="4">
        <v>14</v>
      </c>
      <c r="CL70" s="4">
        <v>1.280107919</v>
      </c>
      <c r="CN70" s="4">
        <v>77430.145090000005</v>
      </c>
      <c r="CO70" s="4">
        <v>3626.4732899999999</v>
      </c>
      <c r="CP70" s="4">
        <v>21.351362300000002</v>
      </c>
      <c r="CQ70" s="4">
        <v>110007.443</v>
      </c>
      <c r="CR70" s="4">
        <v>596.94928800000002</v>
      </c>
      <c r="CS70" s="4">
        <v>18</v>
      </c>
      <c r="CT70" s="4">
        <v>14</v>
      </c>
      <c r="CU70" s="4">
        <v>1.3625700789999999</v>
      </c>
      <c r="CW70" s="4">
        <v>89464.719330000007</v>
      </c>
      <c r="CX70" s="4">
        <v>4319.9542730000003</v>
      </c>
      <c r="CY70" s="4">
        <v>20.70964498</v>
      </c>
      <c r="CZ70" s="4">
        <v>109760.16800000001</v>
      </c>
      <c r="DA70" s="4">
        <v>650.68538720000004</v>
      </c>
      <c r="DB70" s="4">
        <v>17</v>
      </c>
      <c r="DC70" s="4">
        <v>11</v>
      </c>
      <c r="DD70" s="4">
        <v>1.628031223</v>
      </c>
      <c r="DF70" s="4">
        <v>98146.118770000001</v>
      </c>
      <c r="DG70" s="4">
        <v>4588.1804359999996</v>
      </c>
      <c r="DH70" s="4">
        <v>21.391076519999999</v>
      </c>
      <c r="DI70" s="4">
        <v>109208.9181</v>
      </c>
      <c r="DJ70" s="4">
        <v>685.63010810000003</v>
      </c>
      <c r="DK70" s="4">
        <v>16</v>
      </c>
      <c r="DL70" s="4">
        <v>10</v>
      </c>
      <c r="DM70" s="4">
        <v>1.6780719049999999</v>
      </c>
      <c r="DO70" s="4">
        <v>107728.4182</v>
      </c>
      <c r="DP70" s="4">
        <v>4901.4017640000002</v>
      </c>
      <c r="DQ70" s="4">
        <v>21.979103810000002</v>
      </c>
      <c r="DR70" s="4">
        <v>109842.068</v>
      </c>
      <c r="DS70" s="4">
        <v>704.45194549999997</v>
      </c>
      <c r="DT70" s="4">
        <v>15</v>
      </c>
      <c r="DU70" s="4">
        <v>11</v>
      </c>
      <c r="DV70" s="4">
        <v>1.4474589769999999</v>
      </c>
    </row>
    <row r="71" spans="2:126" x14ac:dyDescent="0.3">
      <c r="B71" s="4">
        <v>0</v>
      </c>
      <c r="C71" s="4">
        <v>0</v>
      </c>
      <c r="D71" s="4">
        <v>0</v>
      </c>
      <c r="E71" s="4">
        <v>66534.29578</v>
      </c>
      <c r="F71" s="4">
        <v>0</v>
      </c>
      <c r="G71" s="4">
        <v>0</v>
      </c>
      <c r="H71" s="4">
        <v>0</v>
      </c>
      <c r="I71" s="4">
        <v>1</v>
      </c>
      <c r="J71" s="1"/>
      <c r="K71" s="4">
        <v>1905.749879</v>
      </c>
      <c r="L71" s="4">
        <v>93.530529209999997</v>
      </c>
      <c r="M71" s="4">
        <v>20.375698660000001</v>
      </c>
      <c r="N71" s="4">
        <v>70237.120540000004</v>
      </c>
      <c r="O71" s="4">
        <v>283.19705140000002</v>
      </c>
      <c r="P71" s="4">
        <v>1</v>
      </c>
      <c r="Q71" s="4">
        <v>1</v>
      </c>
      <c r="R71" s="4">
        <v>1</v>
      </c>
      <c r="S71" s="1"/>
      <c r="T71" s="4">
        <v>4606.8747080000003</v>
      </c>
      <c r="U71" s="4">
        <v>319.17012499999998</v>
      </c>
      <c r="V71" s="4">
        <v>14.43391579</v>
      </c>
      <c r="W71" s="4">
        <v>80548.644889999996</v>
      </c>
      <c r="X71" s="4">
        <v>375.5021519</v>
      </c>
      <c r="Y71" s="4">
        <v>4</v>
      </c>
      <c r="Z71" s="4">
        <v>5</v>
      </c>
      <c r="AA71" s="4">
        <v>1</v>
      </c>
      <c r="AB71" s="1"/>
      <c r="AC71" s="4">
        <v>4008.374746</v>
      </c>
      <c r="AD71" s="4">
        <v>250.7024523</v>
      </c>
      <c r="AE71" s="4">
        <v>15.988574140000001</v>
      </c>
      <c r="AF71" s="4">
        <v>75363.745219999997</v>
      </c>
      <c r="AG71" s="4">
        <v>382.80486639999998</v>
      </c>
      <c r="AH71" s="4">
        <v>3</v>
      </c>
      <c r="AI71" s="4">
        <v>3</v>
      </c>
      <c r="AJ71" s="4">
        <v>1</v>
      </c>
      <c r="AL71" s="4">
        <v>3539.0247760000002</v>
      </c>
      <c r="AM71" s="4">
        <v>193.0467993</v>
      </c>
      <c r="AN71" s="4">
        <v>18.332470619999999</v>
      </c>
      <c r="AO71" s="4">
        <v>77549.845079999999</v>
      </c>
      <c r="AP71" s="4">
        <v>364.82237670000001</v>
      </c>
      <c r="AQ71" s="4">
        <v>2</v>
      </c>
      <c r="AR71" s="4">
        <v>2</v>
      </c>
      <c r="AS71" s="4">
        <v>1</v>
      </c>
      <c r="AU71" s="4">
        <v>6627.5995800000001</v>
      </c>
      <c r="AV71" s="4">
        <v>397.1731863</v>
      </c>
      <c r="AW71" s="4">
        <v>16.686926029999999</v>
      </c>
      <c r="AX71" s="4">
        <v>86943.144490000006</v>
      </c>
      <c r="AY71" s="4">
        <v>385.6108668</v>
      </c>
      <c r="AZ71" s="4">
        <v>3</v>
      </c>
      <c r="BA71" s="4">
        <v>4</v>
      </c>
      <c r="BB71" s="4">
        <v>1</v>
      </c>
      <c r="BD71" s="4">
        <v>19648.123749999999</v>
      </c>
      <c r="BE71" s="4">
        <v>1303.4586810000001</v>
      </c>
      <c r="BF71" s="4">
        <v>15.073837040000001</v>
      </c>
      <c r="BG71" s="4">
        <v>95141.018970000005</v>
      </c>
      <c r="BH71" s="4">
        <v>551.05351889999997</v>
      </c>
      <c r="BI71" s="4">
        <v>7</v>
      </c>
      <c r="BJ71" s="4">
        <v>6</v>
      </c>
      <c r="BK71" s="4">
        <v>1.2223924209999999</v>
      </c>
      <c r="BM71" s="4">
        <v>30932.998039999999</v>
      </c>
      <c r="BN71" s="4">
        <v>1480.2501099999999</v>
      </c>
      <c r="BO71" s="4">
        <v>20.897142880000001</v>
      </c>
      <c r="BP71" s="4">
        <v>100963.7936</v>
      </c>
      <c r="BQ71" s="4">
        <v>577.95525680000003</v>
      </c>
      <c r="BR71" s="4">
        <v>8</v>
      </c>
      <c r="BS71" s="4">
        <v>8</v>
      </c>
      <c r="BT71" s="4">
        <v>1</v>
      </c>
      <c r="BV71" s="4">
        <v>41934.372340000002</v>
      </c>
      <c r="BW71" s="4">
        <v>2212.3783360000002</v>
      </c>
      <c r="BX71" s="4">
        <v>18.95443092</v>
      </c>
      <c r="BY71" s="4">
        <v>104712.2934</v>
      </c>
      <c r="BZ71" s="4">
        <v>656.95460089999995</v>
      </c>
      <c r="CA71" s="4">
        <v>12</v>
      </c>
      <c r="CB71" s="4">
        <v>8</v>
      </c>
      <c r="CC71" s="4">
        <v>1.5849625009999999</v>
      </c>
      <c r="CE71" s="4">
        <v>48584.021919999999</v>
      </c>
      <c r="CF71" s="4">
        <v>2853.3189130000001</v>
      </c>
      <c r="CG71" s="4">
        <v>17.027196539999998</v>
      </c>
      <c r="CH71" s="4">
        <v>107533.1182</v>
      </c>
      <c r="CI71" s="4">
        <v>676.3732483</v>
      </c>
      <c r="CJ71" s="4">
        <v>14</v>
      </c>
      <c r="CK71" s="4">
        <v>12</v>
      </c>
      <c r="CL71" s="4">
        <v>1.2223924209999999</v>
      </c>
      <c r="CN71" s="4">
        <v>60505.19616</v>
      </c>
      <c r="CO71" s="4">
        <v>3357.6049429999998</v>
      </c>
      <c r="CP71" s="4">
        <v>18.02034402</v>
      </c>
      <c r="CQ71" s="4">
        <v>110301.96799999999</v>
      </c>
      <c r="CR71" s="4">
        <v>725.250675</v>
      </c>
      <c r="CS71" s="4">
        <v>15</v>
      </c>
      <c r="CT71" s="4">
        <v>12</v>
      </c>
      <c r="CU71" s="4">
        <v>1.3219280950000001</v>
      </c>
      <c r="CW71" s="4">
        <v>67808.470700000005</v>
      </c>
      <c r="CX71" s="4">
        <v>3749.3171609999999</v>
      </c>
      <c r="CY71" s="4">
        <v>18.085552060000001</v>
      </c>
      <c r="CZ71" s="4">
        <v>110072.018</v>
      </c>
      <c r="DA71" s="4">
        <v>723.98892720000003</v>
      </c>
      <c r="DB71" s="4">
        <v>18</v>
      </c>
      <c r="DC71" s="4">
        <v>10</v>
      </c>
      <c r="DD71" s="4">
        <v>1.847996907</v>
      </c>
      <c r="DF71" s="4">
        <v>71103.370490000001</v>
      </c>
      <c r="DG71" s="4">
        <v>3897.9728799999998</v>
      </c>
      <c r="DH71" s="4">
        <v>18.241114719999999</v>
      </c>
      <c r="DI71" s="4">
        <v>107723.69319999999</v>
      </c>
      <c r="DJ71" s="4">
        <v>742.99859690000005</v>
      </c>
      <c r="DK71" s="4">
        <v>18</v>
      </c>
      <c r="DL71" s="4">
        <v>13</v>
      </c>
      <c r="DM71" s="4">
        <v>1.469485283</v>
      </c>
      <c r="DO71" s="4">
        <v>78567.295020000005</v>
      </c>
      <c r="DP71" s="4">
        <v>4508.9033689999997</v>
      </c>
      <c r="DQ71" s="4">
        <v>17.42492322</v>
      </c>
      <c r="DR71" s="4">
        <v>108041.8431</v>
      </c>
      <c r="DS71" s="4">
        <v>765.35048370000004</v>
      </c>
      <c r="DT71" s="4">
        <v>18</v>
      </c>
      <c r="DU71" s="4">
        <v>12</v>
      </c>
      <c r="DV71" s="4">
        <v>1.5849625009999999</v>
      </c>
    </row>
    <row r="72" spans="2:126" x14ac:dyDescent="0.3">
      <c r="B72" s="4">
        <v>0</v>
      </c>
      <c r="C72" s="4">
        <v>0</v>
      </c>
      <c r="D72" s="4">
        <v>0</v>
      </c>
      <c r="E72" s="4">
        <v>55510.871480000002</v>
      </c>
      <c r="F72" s="4">
        <v>0</v>
      </c>
      <c r="G72" s="4">
        <v>0</v>
      </c>
      <c r="H72" s="4">
        <v>0</v>
      </c>
      <c r="I72" s="4">
        <v>1</v>
      </c>
      <c r="J72" s="1"/>
      <c r="K72" s="4">
        <v>1425.37491</v>
      </c>
      <c r="L72" s="4">
        <v>69.381207570000001</v>
      </c>
      <c r="M72" s="4">
        <v>20.54410639</v>
      </c>
      <c r="N72" s="4">
        <v>69895.345570000005</v>
      </c>
      <c r="O72" s="4">
        <v>218.8509698</v>
      </c>
      <c r="P72" s="4">
        <v>1</v>
      </c>
      <c r="Q72" s="4">
        <v>1</v>
      </c>
      <c r="R72" s="4">
        <v>1</v>
      </c>
      <c r="S72" s="1"/>
      <c r="T72" s="4">
        <v>1206.4499229999999</v>
      </c>
      <c r="U72" s="4">
        <v>60.291765939999998</v>
      </c>
      <c r="V72" s="4">
        <v>20.010193839999999</v>
      </c>
      <c r="W72" s="4">
        <v>72714.595390000002</v>
      </c>
      <c r="X72" s="4">
        <v>222.48746449999999</v>
      </c>
      <c r="Y72" s="4">
        <v>2</v>
      </c>
      <c r="Z72" s="4">
        <v>2</v>
      </c>
      <c r="AA72" s="4">
        <v>1</v>
      </c>
      <c r="AB72" s="1"/>
      <c r="AC72" s="4">
        <v>0</v>
      </c>
      <c r="AD72" s="4">
        <v>0</v>
      </c>
      <c r="AE72" s="4">
        <v>0</v>
      </c>
      <c r="AF72" s="4">
        <v>60708.371149999999</v>
      </c>
      <c r="AG72" s="4">
        <v>0</v>
      </c>
      <c r="AH72" s="4">
        <v>0</v>
      </c>
      <c r="AI72" s="4">
        <v>0</v>
      </c>
      <c r="AJ72" s="4">
        <v>1</v>
      </c>
      <c r="AL72" s="4">
        <v>0</v>
      </c>
      <c r="AM72" s="4">
        <v>0</v>
      </c>
      <c r="AN72" s="4">
        <v>0</v>
      </c>
      <c r="AO72" s="4">
        <v>74743.195259999993</v>
      </c>
      <c r="AP72" s="4">
        <v>0</v>
      </c>
      <c r="AQ72" s="4">
        <v>0</v>
      </c>
      <c r="AR72" s="4">
        <v>0</v>
      </c>
      <c r="AS72" s="4">
        <v>1</v>
      </c>
      <c r="AU72" s="4">
        <v>6633.8995789999999</v>
      </c>
      <c r="AV72" s="4">
        <v>391.36582420000002</v>
      </c>
      <c r="AW72" s="4">
        <v>16.950635869999999</v>
      </c>
      <c r="AX72" s="4">
        <v>85799.694560000004</v>
      </c>
      <c r="AY72" s="4">
        <v>295.7226225</v>
      </c>
      <c r="AZ72" s="4">
        <v>5</v>
      </c>
      <c r="BA72" s="4">
        <v>4</v>
      </c>
      <c r="BB72" s="4">
        <v>1.3219280950000001</v>
      </c>
      <c r="BD72" s="4">
        <v>26812.798299999999</v>
      </c>
      <c r="BE72" s="4">
        <v>1674.1275929999999</v>
      </c>
      <c r="BF72" s="4">
        <v>16.01598254</v>
      </c>
      <c r="BG72" s="4">
        <v>89786.019310000003</v>
      </c>
      <c r="BH72" s="4">
        <v>432.27437830000002</v>
      </c>
      <c r="BI72" s="4">
        <v>11</v>
      </c>
      <c r="BJ72" s="4">
        <v>11</v>
      </c>
      <c r="BK72" s="4">
        <v>1</v>
      </c>
      <c r="BM72" s="4">
        <v>52975.121639999998</v>
      </c>
      <c r="BN72" s="4">
        <v>2976.6340850000001</v>
      </c>
      <c r="BO72" s="4">
        <v>17.79698818</v>
      </c>
      <c r="BP72" s="4">
        <v>91146.819220000005</v>
      </c>
      <c r="BQ72" s="4">
        <v>554.79217319999998</v>
      </c>
      <c r="BR72" s="4">
        <v>11</v>
      </c>
      <c r="BS72" s="4">
        <v>11</v>
      </c>
      <c r="BT72" s="4">
        <v>1</v>
      </c>
      <c r="BV72" s="4">
        <v>64384.420919999997</v>
      </c>
      <c r="BW72" s="4">
        <v>2878.588127</v>
      </c>
      <c r="BX72" s="4">
        <v>22.366666599999999</v>
      </c>
      <c r="BY72" s="4">
        <v>93846.369049999994</v>
      </c>
      <c r="BZ72" s="4">
        <v>596.91762610000001</v>
      </c>
      <c r="CA72" s="4">
        <v>13</v>
      </c>
      <c r="CB72" s="4">
        <v>14</v>
      </c>
      <c r="CC72" s="4">
        <v>1</v>
      </c>
      <c r="CE72" s="4">
        <v>66650.84577</v>
      </c>
      <c r="CF72" s="4">
        <v>3000.678915</v>
      </c>
      <c r="CG72" s="4">
        <v>22.211921920000002</v>
      </c>
      <c r="CH72" s="4">
        <v>93857.394050000003</v>
      </c>
      <c r="CI72" s="4">
        <v>611.86136199999999</v>
      </c>
      <c r="CJ72" s="4">
        <v>14</v>
      </c>
      <c r="CK72" s="4">
        <v>13</v>
      </c>
      <c r="CL72" s="4">
        <v>1.1069152040000001</v>
      </c>
      <c r="CN72" s="4">
        <v>69863.845570000005</v>
      </c>
      <c r="CO72" s="4">
        <v>3187.4343050000002</v>
      </c>
      <c r="CP72" s="4">
        <v>21.918520940000001</v>
      </c>
      <c r="CQ72" s="4">
        <v>92145.369160000002</v>
      </c>
      <c r="CR72" s="4">
        <v>643.80987000000005</v>
      </c>
      <c r="CS72" s="4">
        <v>12</v>
      </c>
      <c r="CT72" s="4">
        <v>12</v>
      </c>
      <c r="CU72" s="4">
        <v>1</v>
      </c>
      <c r="CW72" s="4">
        <v>70662.370519999997</v>
      </c>
      <c r="CX72" s="4">
        <v>3658.3678730000001</v>
      </c>
      <c r="CY72" s="4">
        <v>19.315271989999999</v>
      </c>
      <c r="CZ72" s="4">
        <v>92861.99411</v>
      </c>
      <c r="DA72" s="4">
        <v>671.43020590000003</v>
      </c>
      <c r="DB72" s="4">
        <v>11</v>
      </c>
      <c r="DC72" s="4">
        <v>13</v>
      </c>
      <c r="DD72" s="4">
        <v>1</v>
      </c>
      <c r="DF72" s="4">
        <v>70782.070510000005</v>
      </c>
      <c r="DG72" s="4">
        <v>3955.8680519999998</v>
      </c>
      <c r="DH72" s="4">
        <v>17.89293009</v>
      </c>
      <c r="DI72" s="4">
        <v>90532.569260000004</v>
      </c>
      <c r="DJ72" s="4">
        <v>733.09572419999995</v>
      </c>
      <c r="DK72" s="4">
        <v>12</v>
      </c>
      <c r="DL72" s="4">
        <v>12</v>
      </c>
      <c r="DM72" s="4">
        <v>1</v>
      </c>
      <c r="DO72" s="4">
        <v>70925.395499999999</v>
      </c>
      <c r="DP72" s="4">
        <v>3805.7215369999999</v>
      </c>
      <c r="DQ72" s="4">
        <v>18.636517359999999</v>
      </c>
      <c r="DR72" s="4">
        <v>90389.244269999996</v>
      </c>
      <c r="DS72" s="4">
        <v>743.61625849999996</v>
      </c>
      <c r="DT72" s="4">
        <v>12</v>
      </c>
      <c r="DU72" s="4">
        <v>12</v>
      </c>
      <c r="DV72" s="4">
        <v>1</v>
      </c>
    </row>
    <row r="73" spans="2:126" x14ac:dyDescent="0.3">
      <c r="B73" s="4">
        <v>26.7749983</v>
      </c>
      <c r="C73" s="4">
        <v>0</v>
      </c>
      <c r="D73" s="4">
        <v>0</v>
      </c>
      <c r="E73" s="4">
        <v>65074.27087</v>
      </c>
      <c r="F73" s="4">
        <v>0</v>
      </c>
      <c r="G73" s="4">
        <v>0</v>
      </c>
      <c r="H73" s="4">
        <v>0</v>
      </c>
      <c r="I73" s="4">
        <v>1</v>
      </c>
      <c r="J73" s="1"/>
      <c r="K73" s="4">
        <v>0</v>
      </c>
      <c r="L73" s="4">
        <v>0</v>
      </c>
      <c r="M73" s="4">
        <v>0</v>
      </c>
      <c r="N73" s="4">
        <v>67789.570699999997</v>
      </c>
      <c r="O73" s="4">
        <v>0</v>
      </c>
      <c r="P73" s="4">
        <v>0</v>
      </c>
      <c r="Q73" s="4">
        <v>0</v>
      </c>
      <c r="R73" s="4">
        <v>1</v>
      </c>
      <c r="S73" s="1"/>
      <c r="T73" s="4">
        <v>362.249977</v>
      </c>
      <c r="U73" s="4">
        <v>15.88422551</v>
      </c>
      <c r="V73" s="4">
        <v>22.80564304</v>
      </c>
      <c r="W73" s="4">
        <v>71509.720459999997</v>
      </c>
      <c r="X73" s="4">
        <v>207.7150627</v>
      </c>
      <c r="Y73" s="4">
        <v>2</v>
      </c>
      <c r="Z73" s="4">
        <v>2</v>
      </c>
      <c r="AA73" s="4">
        <v>1</v>
      </c>
      <c r="AB73" s="1"/>
      <c r="AC73" s="4">
        <v>0</v>
      </c>
      <c r="AD73" s="4">
        <v>0</v>
      </c>
      <c r="AE73" s="4">
        <v>0</v>
      </c>
      <c r="AF73" s="4">
        <v>69230.695609999995</v>
      </c>
      <c r="AG73" s="4">
        <v>0</v>
      </c>
      <c r="AH73" s="4">
        <v>0</v>
      </c>
      <c r="AI73" s="4">
        <v>0</v>
      </c>
      <c r="AJ73" s="4">
        <v>1</v>
      </c>
      <c r="AL73" s="4">
        <v>151.19999039999999</v>
      </c>
      <c r="AM73" s="4">
        <v>0</v>
      </c>
      <c r="AN73" s="4">
        <v>0</v>
      </c>
      <c r="AO73" s="4">
        <v>70337.920540000006</v>
      </c>
      <c r="AP73" s="4">
        <v>0</v>
      </c>
      <c r="AQ73" s="4">
        <v>0</v>
      </c>
      <c r="AR73" s="4">
        <v>0</v>
      </c>
      <c r="AS73" s="4">
        <v>1</v>
      </c>
      <c r="AU73" s="4">
        <v>0</v>
      </c>
      <c r="AV73" s="4">
        <v>0</v>
      </c>
      <c r="AW73" s="4">
        <v>0</v>
      </c>
      <c r="AX73" s="4">
        <v>75209.395229999995</v>
      </c>
      <c r="AY73" s="4">
        <v>0</v>
      </c>
      <c r="AZ73" s="4">
        <v>0</v>
      </c>
      <c r="BA73" s="4">
        <v>0</v>
      </c>
      <c r="BB73" s="4">
        <v>1</v>
      </c>
      <c r="BD73" s="4">
        <v>4838.3996930000003</v>
      </c>
      <c r="BE73" s="4">
        <v>436.40402890000001</v>
      </c>
      <c r="BF73" s="4">
        <v>11.08697302</v>
      </c>
      <c r="BG73" s="4">
        <v>88207.869409999999</v>
      </c>
      <c r="BH73" s="4">
        <v>313.3582116</v>
      </c>
      <c r="BI73" s="4">
        <v>5</v>
      </c>
      <c r="BJ73" s="4">
        <v>5</v>
      </c>
      <c r="BK73" s="4">
        <v>1</v>
      </c>
      <c r="BM73" s="4">
        <v>15877.573990000001</v>
      </c>
      <c r="BN73" s="4">
        <v>1059.469077</v>
      </c>
      <c r="BO73" s="4">
        <v>14.98634962</v>
      </c>
      <c r="BP73" s="4">
        <v>96837.293860000005</v>
      </c>
      <c r="BQ73" s="4">
        <v>354.0095225</v>
      </c>
      <c r="BR73" s="4">
        <v>8</v>
      </c>
      <c r="BS73" s="4">
        <v>9</v>
      </c>
      <c r="BT73" s="4">
        <v>1</v>
      </c>
      <c r="BV73" s="4">
        <v>21637.34863</v>
      </c>
      <c r="BW73" s="4">
        <v>1288.836699</v>
      </c>
      <c r="BX73" s="4">
        <v>16.788277870000002</v>
      </c>
      <c r="BY73" s="4">
        <v>100313.3186</v>
      </c>
      <c r="BZ73" s="4">
        <v>394.40444359999998</v>
      </c>
      <c r="CA73" s="4">
        <v>9</v>
      </c>
      <c r="CB73" s="4">
        <v>9</v>
      </c>
      <c r="CC73" s="4">
        <v>1</v>
      </c>
      <c r="CE73" s="4">
        <v>28669.723180000001</v>
      </c>
      <c r="CF73" s="4">
        <v>1859.6075089999999</v>
      </c>
      <c r="CG73" s="4">
        <v>15.417082929999999</v>
      </c>
      <c r="CH73" s="4">
        <v>101557.5686</v>
      </c>
      <c r="CI73" s="4">
        <v>421.43752649999999</v>
      </c>
      <c r="CJ73" s="4">
        <v>9</v>
      </c>
      <c r="CK73" s="4">
        <v>9</v>
      </c>
      <c r="CL73" s="4">
        <v>1</v>
      </c>
      <c r="CN73" s="4">
        <v>36631.347679999999</v>
      </c>
      <c r="CO73" s="4">
        <v>2479.1168120000002</v>
      </c>
      <c r="CP73" s="4">
        <v>14.775966779999999</v>
      </c>
      <c r="CQ73" s="4">
        <v>101919.81849999999</v>
      </c>
      <c r="CR73" s="4">
        <v>458.24323420000002</v>
      </c>
      <c r="CS73" s="4">
        <v>12</v>
      </c>
      <c r="CT73" s="4">
        <v>12</v>
      </c>
      <c r="CU73" s="4">
        <v>1</v>
      </c>
      <c r="CW73" s="4">
        <v>39586.047489999997</v>
      </c>
      <c r="CX73" s="4">
        <v>2404.1433229999998</v>
      </c>
      <c r="CY73" s="4">
        <v>16.46576022</v>
      </c>
      <c r="CZ73" s="4">
        <v>103616.0934</v>
      </c>
      <c r="DA73" s="4">
        <v>466.2655211</v>
      </c>
      <c r="DB73" s="4">
        <v>14</v>
      </c>
      <c r="DC73" s="4">
        <v>14</v>
      </c>
      <c r="DD73" s="4">
        <v>1</v>
      </c>
      <c r="DF73" s="4">
        <v>41261.847379999999</v>
      </c>
      <c r="DG73" s="4">
        <v>2379.9786989999998</v>
      </c>
      <c r="DH73" s="4">
        <v>17.33706583</v>
      </c>
      <c r="DI73" s="4">
        <v>99771.518670000005</v>
      </c>
      <c r="DJ73" s="4">
        <v>482.31145049999998</v>
      </c>
      <c r="DK73" s="4">
        <v>11</v>
      </c>
      <c r="DL73" s="4">
        <v>11</v>
      </c>
      <c r="DM73" s="4">
        <v>1</v>
      </c>
      <c r="DO73" s="4">
        <v>45426.147120000001</v>
      </c>
      <c r="DP73" s="4">
        <v>2659.1727040000001</v>
      </c>
      <c r="DQ73" s="4">
        <v>17.082811899999999</v>
      </c>
      <c r="DR73" s="4">
        <v>97525.568809999997</v>
      </c>
      <c r="DS73" s="4">
        <v>546.2595364</v>
      </c>
      <c r="DT73" s="4">
        <v>11</v>
      </c>
      <c r="DU73" s="4">
        <v>10</v>
      </c>
      <c r="DV73" s="4">
        <v>1.137503524</v>
      </c>
    </row>
    <row r="74" spans="2:126" x14ac:dyDescent="0.3">
      <c r="B74" s="4">
        <v>0</v>
      </c>
      <c r="C74" s="4">
        <v>0</v>
      </c>
      <c r="D74" s="4">
        <v>0</v>
      </c>
      <c r="E74" s="4">
        <v>52538.846669999999</v>
      </c>
      <c r="F74" s="4">
        <v>0</v>
      </c>
      <c r="G74" s="4">
        <v>0</v>
      </c>
      <c r="H74" s="4">
        <v>0</v>
      </c>
      <c r="I74" s="4">
        <v>1</v>
      </c>
      <c r="J74" s="1"/>
      <c r="K74" s="4">
        <v>0</v>
      </c>
      <c r="L74" s="4">
        <v>0</v>
      </c>
      <c r="M74" s="4">
        <v>0</v>
      </c>
      <c r="N74" s="4">
        <v>50348.021809999998</v>
      </c>
      <c r="O74" s="4">
        <v>0</v>
      </c>
      <c r="P74" s="4">
        <v>0</v>
      </c>
      <c r="Q74" s="4">
        <v>0</v>
      </c>
      <c r="R74" s="4">
        <v>1</v>
      </c>
      <c r="S74" s="1"/>
      <c r="T74" s="4">
        <v>0</v>
      </c>
      <c r="U74" s="4">
        <v>0</v>
      </c>
      <c r="V74" s="4">
        <v>0</v>
      </c>
      <c r="W74" s="4">
        <v>53698.046589999998</v>
      </c>
      <c r="X74" s="4">
        <v>0</v>
      </c>
      <c r="Y74" s="4">
        <v>0</v>
      </c>
      <c r="Z74" s="4">
        <v>0</v>
      </c>
      <c r="AA74" s="4">
        <v>1</v>
      </c>
      <c r="AB74" s="1"/>
      <c r="AC74" s="4">
        <v>2811.3748220000002</v>
      </c>
      <c r="AD74" s="4">
        <v>300.92369330000002</v>
      </c>
      <c r="AE74" s="4">
        <v>9.3424841050000005</v>
      </c>
      <c r="AF74" s="4">
        <v>67065.070749999999</v>
      </c>
      <c r="AG74" s="4">
        <v>280.23114570000001</v>
      </c>
      <c r="AH74" s="4">
        <v>4</v>
      </c>
      <c r="AI74" s="4">
        <v>4</v>
      </c>
      <c r="AJ74" s="4">
        <v>1</v>
      </c>
      <c r="AL74" s="4">
        <v>19654.423750000002</v>
      </c>
      <c r="AM74" s="4">
        <v>1377.3383040000001</v>
      </c>
      <c r="AN74" s="4">
        <v>14.26985926</v>
      </c>
      <c r="AO74" s="4">
        <v>70352.095539999995</v>
      </c>
      <c r="AP74" s="4">
        <v>404.0093311</v>
      </c>
      <c r="AQ74" s="4">
        <v>11</v>
      </c>
      <c r="AR74" s="4">
        <v>11</v>
      </c>
      <c r="AS74" s="4">
        <v>1</v>
      </c>
      <c r="AU74" s="4">
        <v>32915.922910000001</v>
      </c>
      <c r="AV74" s="4">
        <v>2028.396712</v>
      </c>
      <c r="AW74" s="4">
        <v>16.227556830000001</v>
      </c>
      <c r="AX74" s="4">
        <v>71550.670459999994</v>
      </c>
      <c r="AY74" s="4">
        <v>596.06212129999994</v>
      </c>
      <c r="AZ74" s="4">
        <v>12</v>
      </c>
      <c r="BA74" s="4">
        <v>11</v>
      </c>
      <c r="BB74" s="4">
        <v>1.1255308820000001</v>
      </c>
      <c r="BD74" s="4">
        <v>44885.922149999999</v>
      </c>
      <c r="BE74" s="4">
        <v>2465.5090749999999</v>
      </c>
      <c r="BF74" s="4">
        <v>18.205539219999999</v>
      </c>
      <c r="BG74" s="4">
        <v>71401.045469999997</v>
      </c>
      <c r="BH74" s="4">
        <v>656.43175399999996</v>
      </c>
      <c r="BI74" s="4">
        <v>12</v>
      </c>
      <c r="BJ74" s="4">
        <v>10</v>
      </c>
      <c r="BK74" s="4">
        <v>1.2630344060000001</v>
      </c>
      <c r="BM74" s="4">
        <v>59358.596230000003</v>
      </c>
      <c r="BN74" s="4">
        <v>2862.257955</v>
      </c>
      <c r="BO74" s="4">
        <v>20.738381090000001</v>
      </c>
      <c r="BP74" s="4">
        <v>71413.645470000003</v>
      </c>
      <c r="BQ74" s="4">
        <v>645.13810430000001</v>
      </c>
      <c r="BR74" s="4">
        <v>12</v>
      </c>
      <c r="BS74" s="4">
        <v>10</v>
      </c>
      <c r="BT74" s="4">
        <v>1.2630344060000001</v>
      </c>
      <c r="BV74" s="4">
        <v>68835.370630000005</v>
      </c>
      <c r="BW74" s="4">
        <v>3449.9947830000001</v>
      </c>
      <c r="BX74" s="4">
        <v>19.952311510000001</v>
      </c>
      <c r="BY74" s="4">
        <v>73407.59534</v>
      </c>
      <c r="BZ74" s="4">
        <v>669.02738850000003</v>
      </c>
      <c r="CA74" s="4">
        <v>11</v>
      </c>
      <c r="CB74" s="4">
        <v>10</v>
      </c>
      <c r="CC74" s="4">
        <v>1.137503524</v>
      </c>
      <c r="CE74" s="4">
        <v>78364.120030000005</v>
      </c>
      <c r="CF74" s="4">
        <v>3996.7435610000002</v>
      </c>
      <c r="CG74" s="4">
        <v>19.606992250000001</v>
      </c>
      <c r="CH74" s="4">
        <v>70566.29552</v>
      </c>
      <c r="CI74" s="4">
        <v>737.43238029999998</v>
      </c>
      <c r="CJ74" s="4">
        <v>15</v>
      </c>
      <c r="CK74" s="4">
        <v>10</v>
      </c>
      <c r="CL74" s="4">
        <v>1.5849625009999999</v>
      </c>
      <c r="CN74" s="4">
        <v>90173.469280000005</v>
      </c>
      <c r="CO74" s="4">
        <v>4566.5422509999999</v>
      </c>
      <c r="CP74" s="4">
        <v>19.74655315</v>
      </c>
      <c r="CQ74" s="4">
        <v>71443.570470000006</v>
      </c>
      <c r="CR74" s="4">
        <v>839.97466050000003</v>
      </c>
      <c r="CS74" s="4">
        <v>16</v>
      </c>
      <c r="CT74" s="4">
        <v>10</v>
      </c>
      <c r="CU74" s="4">
        <v>1.6780719049999999</v>
      </c>
      <c r="CW74" s="4">
        <v>102463.19349999999</v>
      </c>
      <c r="CX74" s="4">
        <v>5848.776691</v>
      </c>
      <c r="CY74" s="4">
        <v>17.518739199999999</v>
      </c>
      <c r="CZ74" s="4">
        <v>72377.545410000006</v>
      </c>
      <c r="DA74" s="4">
        <v>891.81147090000002</v>
      </c>
      <c r="DB74" s="4">
        <v>15</v>
      </c>
      <c r="DC74" s="4">
        <v>10</v>
      </c>
      <c r="DD74" s="4">
        <v>1.5849625009999999</v>
      </c>
      <c r="DF74" s="4">
        <v>142017.74100000001</v>
      </c>
      <c r="DG74" s="4">
        <v>6630.2545060000002</v>
      </c>
      <c r="DH74" s="4">
        <v>21.419651519999999</v>
      </c>
      <c r="DI74" s="4">
        <v>78693.295010000002</v>
      </c>
      <c r="DJ74" s="4">
        <v>912.09544310000001</v>
      </c>
      <c r="DK74" s="4">
        <v>16</v>
      </c>
      <c r="DL74" s="4">
        <v>10</v>
      </c>
      <c r="DM74" s="4">
        <v>1.6780719049999999</v>
      </c>
      <c r="DO74" s="4">
        <v>174541.4889</v>
      </c>
      <c r="DP74" s="4">
        <v>6954.1873859999996</v>
      </c>
      <c r="DQ74" s="4">
        <v>25.09876126</v>
      </c>
      <c r="DR74" s="4">
        <v>80495.094889999993</v>
      </c>
      <c r="DS74" s="4">
        <v>967.44671200000005</v>
      </c>
      <c r="DT74" s="4">
        <v>18</v>
      </c>
      <c r="DU74" s="4">
        <v>11</v>
      </c>
      <c r="DV74" s="4">
        <v>1.710493383</v>
      </c>
    </row>
    <row r="75" spans="2:126" x14ac:dyDescent="0.3">
      <c r="B75" s="4">
        <v>0</v>
      </c>
      <c r="C75" s="4">
        <v>0</v>
      </c>
      <c r="D75" s="4">
        <v>0</v>
      </c>
      <c r="E75" s="4">
        <v>63037.796000000002</v>
      </c>
      <c r="F75" s="4">
        <v>0</v>
      </c>
      <c r="G75" s="4">
        <v>0</v>
      </c>
      <c r="H75" s="4">
        <v>0</v>
      </c>
      <c r="I75" s="4">
        <v>1</v>
      </c>
      <c r="J75" s="1"/>
      <c r="K75" s="4">
        <v>0</v>
      </c>
      <c r="L75" s="4">
        <v>0</v>
      </c>
      <c r="M75" s="4">
        <v>0</v>
      </c>
      <c r="N75" s="4">
        <v>64489.945910000002</v>
      </c>
      <c r="O75" s="4">
        <v>0</v>
      </c>
      <c r="P75" s="4">
        <v>0</v>
      </c>
      <c r="Q75" s="4">
        <v>0</v>
      </c>
      <c r="R75" s="4">
        <v>1</v>
      </c>
      <c r="S75" s="1"/>
      <c r="T75" s="4">
        <v>0</v>
      </c>
      <c r="U75" s="4">
        <v>0</v>
      </c>
      <c r="V75" s="4">
        <v>0</v>
      </c>
      <c r="W75" s="4">
        <v>69654.370580000003</v>
      </c>
      <c r="X75" s="4">
        <v>0</v>
      </c>
      <c r="Y75" s="4">
        <v>0</v>
      </c>
      <c r="Z75" s="4">
        <v>0</v>
      </c>
      <c r="AA75" s="4">
        <v>1</v>
      </c>
      <c r="AB75" s="1"/>
      <c r="AC75" s="4">
        <v>6939.44956</v>
      </c>
      <c r="AD75" s="4">
        <v>491.2821338</v>
      </c>
      <c r="AE75" s="4">
        <v>14.12518201</v>
      </c>
      <c r="AF75" s="4">
        <v>73927.345310000004</v>
      </c>
      <c r="AG75" s="4">
        <v>312.04866420000002</v>
      </c>
      <c r="AH75" s="4">
        <v>6</v>
      </c>
      <c r="AI75" s="4">
        <v>4</v>
      </c>
      <c r="AJ75" s="4">
        <v>1.5849625009999999</v>
      </c>
      <c r="AL75" s="4">
        <v>23905.348480000001</v>
      </c>
      <c r="AM75" s="4">
        <v>1497.967744</v>
      </c>
      <c r="AN75" s="4">
        <v>15.95852019</v>
      </c>
      <c r="AO75" s="4">
        <v>82470.144769999999</v>
      </c>
      <c r="AP75" s="4">
        <v>419.64170890000003</v>
      </c>
      <c r="AQ75" s="4">
        <v>8</v>
      </c>
      <c r="AR75" s="4">
        <v>7</v>
      </c>
      <c r="AS75" s="4">
        <v>1.192645078</v>
      </c>
      <c r="AU75" s="4">
        <v>41053.947399999997</v>
      </c>
      <c r="AV75" s="4">
        <v>2580.0049990000002</v>
      </c>
      <c r="AW75" s="4">
        <v>15.912351879999999</v>
      </c>
      <c r="AX75" s="4">
        <v>87058.119479999994</v>
      </c>
      <c r="AY75" s="4">
        <v>454.82783760000001</v>
      </c>
      <c r="AZ75" s="4">
        <v>13</v>
      </c>
      <c r="BA75" s="4">
        <v>12</v>
      </c>
      <c r="BB75" s="4">
        <v>1.115477217</v>
      </c>
      <c r="BD75" s="4">
        <v>51404.846740000001</v>
      </c>
      <c r="BE75" s="4">
        <v>2716.5160390000001</v>
      </c>
      <c r="BF75" s="4">
        <v>18.92307868</v>
      </c>
      <c r="BG75" s="4">
        <v>88388.994390000007</v>
      </c>
      <c r="BH75" s="4">
        <v>563.49190750000002</v>
      </c>
      <c r="BI75" s="4">
        <v>14</v>
      </c>
      <c r="BJ75" s="4">
        <v>12</v>
      </c>
      <c r="BK75" s="4">
        <v>1.2223924209999999</v>
      </c>
      <c r="BM75" s="4">
        <v>62092.796060000001</v>
      </c>
      <c r="BN75" s="4">
        <v>3453.6374030000002</v>
      </c>
      <c r="BO75" s="4">
        <v>17.97895634</v>
      </c>
      <c r="BP75" s="4">
        <v>89080.419349999996</v>
      </c>
      <c r="BQ75" s="4">
        <v>634.54980060000003</v>
      </c>
      <c r="BR75" s="4">
        <v>16</v>
      </c>
      <c r="BS75" s="4">
        <v>11</v>
      </c>
      <c r="BT75" s="4">
        <v>1.5405683809999999</v>
      </c>
      <c r="BV75" s="4">
        <v>68860.570630000002</v>
      </c>
      <c r="BW75" s="4">
        <v>3709.4706449999999</v>
      </c>
      <c r="BX75" s="4">
        <v>18.5634494</v>
      </c>
      <c r="BY75" s="4">
        <v>86547.819510000001</v>
      </c>
      <c r="BZ75" s="4">
        <v>643.44770470000003</v>
      </c>
      <c r="CA75" s="4">
        <v>16</v>
      </c>
      <c r="CB75" s="4">
        <v>11</v>
      </c>
      <c r="CC75" s="4">
        <v>1.5405683809999999</v>
      </c>
      <c r="CE75" s="4">
        <v>71920.795440000002</v>
      </c>
      <c r="CF75" s="4">
        <v>4290.8903979999995</v>
      </c>
      <c r="CG75" s="4">
        <v>16.761275340000001</v>
      </c>
      <c r="CH75" s="4">
        <v>83383.644709999993</v>
      </c>
      <c r="CI75" s="4">
        <v>703.96437660000004</v>
      </c>
      <c r="CJ75" s="4">
        <v>14</v>
      </c>
      <c r="CK75" s="4">
        <v>11</v>
      </c>
      <c r="CL75" s="4">
        <v>1.347923303</v>
      </c>
      <c r="CN75" s="4">
        <v>80405.319900000002</v>
      </c>
      <c r="CO75" s="4">
        <v>5200.2409399999997</v>
      </c>
      <c r="CP75" s="4">
        <v>15.4618451</v>
      </c>
      <c r="CQ75" s="4">
        <v>81936.219800000006</v>
      </c>
      <c r="CR75" s="4">
        <v>725.9279176</v>
      </c>
      <c r="CS75" s="4">
        <v>16</v>
      </c>
      <c r="CT75" s="4">
        <v>11</v>
      </c>
      <c r="CU75" s="4">
        <v>1.5405683809999999</v>
      </c>
      <c r="CW75" s="4">
        <v>119011.7175</v>
      </c>
      <c r="CX75" s="4">
        <v>5561.6705650000004</v>
      </c>
      <c r="CY75" s="4">
        <v>21.398555720000001</v>
      </c>
      <c r="CZ75" s="4">
        <v>88125.969410000005</v>
      </c>
      <c r="DA75" s="4">
        <v>756.53832599999998</v>
      </c>
      <c r="DB75" s="4">
        <v>15</v>
      </c>
      <c r="DC75" s="4">
        <v>11</v>
      </c>
      <c r="DD75" s="4">
        <v>1.4474589769999999</v>
      </c>
      <c r="DF75" s="4">
        <v>134019.8915</v>
      </c>
      <c r="DG75" s="4">
        <v>6997.7654000000002</v>
      </c>
      <c r="DH75" s="4">
        <v>19.151812589999999</v>
      </c>
      <c r="DI75" s="4">
        <v>86357.244519999993</v>
      </c>
      <c r="DJ75" s="4">
        <v>807.59459730000003</v>
      </c>
      <c r="DK75" s="4">
        <v>17</v>
      </c>
      <c r="DL75" s="4">
        <v>12</v>
      </c>
      <c r="DM75" s="4">
        <v>1.502500341</v>
      </c>
      <c r="DO75" s="4">
        <v>147534.9656</v>
      </c>
      <c r="DP75" s="4">
        <v>7101.0682809999998</v>
      </c>
      <c r="DQ75" s="4">
        <v>20.77644656</v>
      </c>
      <c r="DR75" s="4">
        <v>85369.719589999993</v>
      </c>
      <c r="DS75" s="4">
        <v>834.55419589999997</v>
      </c>
      <c r="DT75" s="4">
        <v>16</v>
      </c>
      <c r="DU75" s="4">
        <v>12</v>
      </c>
      <c r="DV75" s="4">
        <v>1.4150374990000001</v>
      </c>
    </row>
    <row r="76" spans="2:126" x14ac:dyDescent="0.3">
      <c r="B76" s="4">
        <v>0</v>
      </c>
      <c r="C76" s="4">
        <v>0</v>
      </c>
      <c r="D76" s="4">
        <v>0</v>
      </c>
      <c r="E76" s="4">
        <v>60489.44616</v>
      </c>
      <c r="F76" s="4">
        <v>0</v>
      </c>
      <c r="G76" s="4">
        <v>0</v>
      </c>
      <c r="H76" s="4">
        <v>0</v>
      </c>
      <c r="I76" s="4">
        <v>1</v>
      </c>
      <c r="J76" s="1"/>
      <c r="K76" s="4">
        <v>0</v>
      </c>
      <c r="L76" s="4">
        <v>0</v>
      </c>
      <c r="M76" s="4">
        <v>0</v>
      </c>
      <c r="N76" s="4">
        <v>61491.146099999998</v>
      </c>
      <c r="O76" s="4">
        <v>0</v>
      </c>
      <c r="P76" s="4">
        <v>0</v>
      </c>
      <c r="Q76" s="4">
        <v>0</v>
      </c>
      <c r="R76" s="4">
        <v>1</v>
      </c>
      <c r="S76" s="1"/>
      <c r="T76" s="4">
        <v>3.1499997999999998</v>
      </c>
      <c r="U76" s="4">
        <v>0</v>
      </c>
      <c r="V76" s="4">
        <v>0</v>
      </c>
      <c r="W76" s="4">
        <v>66805.195760000002</v>
      </c>
      <c r="X76" s="4">
        <v>0</v>
      </c>
      <c r="Y76" s="4">
        <v>0</v>
      </c>
      <c r="Z76" s="4">
        <v>0</v>
      </c>
      <c r="AA76" s="4">
        <v>1</v>
      </c>
      <c r="AB76" s="1"/>
      <c r="AC76" s="4">
        <v>3835.124757</v>
      </c>
      <c r="AD76" s="4">
        <v>297.64161369999999</v>
      </c>
      <c r="AE76" s="4">
        <v>12.88504221</v>
      </c>
      <c r="AF76" s="4">
        <v>75136.945229999998</v>
      </c>
      <c r="AG76" s="4">
        <v>321.85783889999999</v>
      </c>
      <c r="AH76" s="4">
        <v>4</v>
      </c>
      <c r="AI76" s="4">
        <v>4</v>
      </c>
      <c r="AJ76" s="4">
        <v>1</v>
      </c>
      <c r="AL76" s="4">
        <v>22339.798579999999</v>
      </c>
      <c r="AM76" s="4">
        <v>1901.012058</v>
      </c>
      <c r="AN76" s="4">
        <v>11.75152913</v>
      </c>
      <c r="AO76" s="4">
        <v>81983.469800000006</v>
      </c>
      <c r="AP76" s="4">
        <v>456.62669299999999</v>
      </c>
      <c r="AQ76" s="4">
        <v>8</v>
      </c>
      <c r="AR76" s="4">
        <v>9</v>
      </c>
      <c r="AS76" s="4">
        <v>1</v>
      </c>
      <c r="AU76" s="4">
        <v>33281.322890000003</v>
      </c>
      <c r="AV76" s="4">
        <v>1769.3131519999999</v>
      </c>
      <c r="AW76" s="4">
        <v>18.810306619999999</v>
      </c>
      <c r="AX76" s="4">
        <v>83435.619709999999</v>
      </c>
      <c r="AY76" s="4">
        <v>534.39885089999996</v>
      </c>
      <c r="AZ76" s="4">
        <v>10</v>
      </c>
      <c r="BA76" s="4">
        <v>9</v>
      </c>
      <c r="BB76" s="4">
        <v>1.152003093</v>
      </c>
      <c r="BD76" s="4">
        <v>41642.997360000001</v>
      </c>
      <c r="BE76" s="4">
        <v>1956.6048350000001</v>
      </c>
      <c r="BF76" s="4">
        <v>21.283294720000001</v>
      </c>
      <c r="BG76" s="4">
        <v>79326.444969999997</v>
      </c>
      <c r="BH76" s="4">
        <v>528.64731370000004</v>
      </c>
      <c r="BI76" s="4">
        <v>9</v>
      </c>
      <c r="BJ76" s="4">
        <v>8</v>
      </c>
      <c r="BK76" s="4">
        <v>1.169925001</v>
      </c>
      <c r="BM76" s="4">
        <v>52467.971669999999</v>
      </c>
      <c r="BN76" s="4">
        <v>2383.8455349999999</v>
      </c>
      <c r="BO76" s="4">
        <v>22.009803439999999</v>
      </c>
      <c r="BP76" s="4">
        <v>80989.64486</v>
      </c>
      <c r="BQ76" s="4">
        <v>559.3427216</v>
      </c>
      <c r="BR76" s="4">
        <v>8</v>
      </c>
      <c r="BS76" s="4">
        <v>7</v>
      </c>
      <c r="BT76" s="4">
        <v>1.192645078</v>
      </c>
      <c r="BV76" s="4">
        <v>58462.421289999998</v>
      </c>
      <c r="BW76" s="4">
        <v>2717.8232750000002</v>
      </c>
      <c r="BX76" s="4">
        <v>21.510751580000001</v>
      </c>
      <c r="BY76" s="4">
        <v>72196.420419999995</v>
      </c>
      <c r="BZ76" s="4">
        <v>701.54390009999997</v>
      </c>
      <c r="CA76" s="4">
        <v>8</v>
      </c>
      <c r="CB76" s="4">
        <v>6</v>
      </c>
      <c r="CC76" s="4">
        <v>1.4150374990000001</v>
      </c>
      <c r="CE76" s="4">
        <v>62117.996059999998</v>
      </c>
      <c r="CF76" s="4">
        <v>3591.4123960000002</v>
      </c>
      <c r="CG76" s="4">
        <v>17.29625819</v>
      </c>
      <c r="CH76" s="4">
        <v>64631.695899999999</v>
      </c>
      <c r="CI76" s="4">
        <v>772.58982460000004</v>
      </c>
      <c r="CJ76" s="4">
        <v>8</v>
      </c>
      <c r="CK76" s="4">
        <v>8</v>
      </c>
      <c r="CL76" s="4">
        <v>1</v>
      </c>
      <c r="CN76" s="4">
        <v>67965.970690000002</v>
      </c>
      <c r="CO76" s="4">
        <v>4760.4734490000001</v>
      </c>
      <c r="CP76" s="4">
        <v>14.27714521</v>
      </c>
      <c r="CQ76" s="4">
        <v>62009.321069999998</v>
      </c>
      <c r="CR76" s="4">
        <v>846.59750150000002</v>
      </c>
      <c r="CS76" s="4">
        <v>8</v>
      </c>
      <c r="CT76" s="4">
        <v>6</v>
      </c>
      <c r="CU76" s="4">
        <v>1.4150374990000001</v>
      </c>
      <c r="CW76" s="4">
        <v>67926.595690000002</v>
      </c>
      <c r="CX76" s="4">
        <v>3940.8131109999999</v>
      </c>
      <c r="CY76" s="4">
        <v>17.236695520000001</v>
      </c>
      <c r="CZ76" s="4">
        <v>59760.221210000003</v>
      </c>
      <c r="DA76" s="4">
        <v>855.96758320000004</v>
      </c>
      <c r="DB76" s="4">
        <v>8</v>
      </c>
      <c r="DC76" s="4">
        <v>8</v>
      </c>
      <c r="DD76" s="4">
        <v>1</v>
      </c>
      <c r="DF76" s="4">
        <v>79806.819940000001</v>
      </c>
      <c r="DG76" s="4">
        <v>4481.8119550000001</v>
      </c>
      <c r="DH76" s="4">
        <v>17.806820259999999</v>
      </c>
      <c r="DI76" s="4">
        <v>56476.346420000002</v>
      </c>
      <c r="DJ76" s="4">
        <v>869.48348290000001</v>
      </c>
      <c r="DK76" s="4">
        <v>8</v>
      </c>
      <c r="DL76" s="4">
        <v>7</v>
      </c>
      <c r="DM76" s="4">
        <v>1.192645078</v>
      </c>
      <c r="DO76" s="4">
        <v>119192.84239999999</v>
      </c>
      <c r="DP76" s="4">
        <v>4734.3567789999997</v>
      </c>
      <c r="DQ76" s="4">
        <v>25.176142819999999</v>
      </c>
      <c r="DR76" s="4">
        <v>68400.670660000003</v>
      </c>
      <c r="DS76" s="4">
        <v>972.15724809999995</v>
      </c>
      <c r="DT76" s="4">
        <v>9</v>
      </c>
      <c r="DU76" s="4">
        <v>7</v>
      </c>
      <c r="DV76" s="4">
        <v>1.3625700789999999</v>
      </c>
    </row>
    <row r="77" spans="2:126" x14ac:dyDescent="0.3">
      <c r="B77" s="4">
        <v>0</v>
      </c>
      <c r="C77" s="4">
        <v>0</v>
      </c>
      <c r="D77" s="4">
        <v>0</v>
      </c>
      <c r="E77" s="4">
        <v>64055.245940000001</v>
      </c>
      <c r="F77" s="4">
        <v>0</v>
      </c>
      <c r="G77" s="4">
        <v>0</v>
      </c>
      <c r="H77" s="4">
        <v>0</v>
      </c>
      <c r="I77" s="4">
        <v>1</v>
      </c>
      <c r="J77" s="1"/>
      <c r="K77" s="4">
        <v>0</v>
      </c>
      <c r="L77" s="4">
        <v>0</v>
      </c>
      <c r="M77" s="4">
        <v>0</v>
      </c>
      <c r="N77" s="4">
        <v>61010.771130000001</v>
      </c>
      <c r="O77" s="4">
        <v>0</v>
      </c>
      <c r="P77" s="4">
        <v>0</v>
      </c>
      <c r="Q77" s="4">
        <v>0</v>
      </c>
      <c r="R77" s="4">
        <v>1</v>
      </c>
      <c r="S77" s="1"/>
      <c r="T77" s="4">
        <v>42.524997300000003</v>
      </c>
      <c r="U77" s="4">
        <v>0</v>
      </c>
      <c r="V77" s="4">
        <v>0</v>
      </c>
      <c r="W77" s="4">
        <v>70952.170499999993</v>
      </c>
      <c r="X77" s="4">
        <v>0</v>
      </c>
      <c r="Y77" s="4">
        <v>0</v>
      </c>
      <c r="Z77" s="4">
        <v>0</v>
      </c>
      <c r="AA77" s="4">
        <v>1</v>
      </c>
      <c r="AB77" s="1"/>
      <c r="AC77" s="4">
        <v>2480.6248430000001</v>
      </c>
      <c r="AD77" s="4">
        <v>257.51887720000002</v>
      </c>
      <c r="AE77" s="4">
        <v>9.6327883589999992</v>
      </c>
      <c r="AF77" s="4">
        <v>75376.345220000003</v>
      </c>
      <c r="AG77" s="4">
        <v>316.81973369999997</v>
      </c>
      <c r="AH77" s="4">
        <v>2</v>
      </c>
      <c r="AI77" s="4">
        <v>2</v>
      </c>
      <c r="AJ77" s="4">
        <v>1</v>
      </c>
      <c r="AL77" s="4">
        <v>14253.749100000001</v>
      </c>
      <c r="AM77" s="4">
        <v>946.15194120000001</v>
      </c>
      <c r="AN77" s="4">
        <v>15.0649684</v>
      </c>
      <c r="AO77" s="4">
        <v>84375.894650000002</v>
      </c>
      <c r="AP77" s="4">
        <v>445.55680039999999</v>
      </c>
      <c r="AQ77" s="4">
        <v>7</v>
      </c>
      <c r="AR77" s="4">
        <v>6</v>
      </c>
      <c r="AS77" s="4">
        <v>1.2223924209999999</v>
      </c>
      <c r="AU77" s="4">
        <v>28581.52319</v>
      </c>
      <c r="AV77" s="4">
        <v>1721.573911</v>
      </c>
      <c r="AW77" s="4">
        <v>16.601972759999999</v>
      </c>
      <c r="AX77" s="4">
        <v>84712.944629999998</v>
      </c>
      <c r="AY77" s="4">
        <v>554.3832208</v>
      </c>
      <c r="AZ77" s="4">
        <v>8</v>
      </c>
      <c r="BA77" s="4">
        <v>8</v>
      </c>
      <c r="BB77" s="4">
        <v>1</v>
      </c>
      <c r="BD77" s="4">
        <v>34900.422789999997</v>
      </c>
      <c r="BE77" s="4">
        <v>2183.3975540000001</v>
      </c>
      <c r="BF77" s="4">
        <v>15.9844563</v>
      </c>
      <c r="BG77" s="4">
        <v>83122.194730000003</v>
      </c>
      <c r="BH77" s="4">
        <v>599.10493840000004</v>
      </c>
      <c r="BI77" s="4">
        <v>9</v>
      </c>
      <c r="BJ77" s="4">
        <v>8</v>
      </c>
      <c r="BK77" s="4">
        <v>1.169925001</v>
      </c>
      <c r="BM77" s="4">
        <v>41305.947379999998</v>
      </c>
      <c r="BN77" s="4">
        <v>2743.2137520000001</v>
      </c>
      <c r="BO77" s="4">
        <v>15.057502299999999</v>
      </c>
      <c r="BP77" s="4">
        <v>83419.869709999999</v>
      </c>
      <c r="BQ77" s="4">
        <v>596.37911799999995</v>
      </c>
      <c r="BR77" s="4">
        <v>9</v>
      </c>
      <c r="BS77" s="4">
        <v>8</v>
      </c>
      <c r="BT77" s="4">
        <v>1.169925001</v>
      </c>
      <c r="BV77" s="4">
        <v>45471.822119999997</v>
      </c>
      <c r="BW77" s="4">
        <v>2715.5834880000002</v>
      </c>
      <c r="BX77" s="4">
        <v>16.74477044</v>
      </c>
      <c r="BY77" s="4">
        <v>81666.894820000001</v>
      </c>
      <c r="BZ77" s="4">
        <v>589.91071609999995</v>
      </c>
      <c r="CA77" s="4">
        <v>9</v>
      </c>
      <c r="CB77" s="4">
        <v>10</v>
      </c>
      <c r="CC77" s="4">
        <v>1</v>
      </c>
      <c r="CE77" s="4">
        <v>50837.84678</v>
      </c>
      <c r="CF77" s="4">
        <v>2946.0710039999999</v>
      </c>
      <c r="CG77" s="4">
        <v>17.25615123</v>
      </c>
      <c r="CH77" s="4">
        <v>79674.519950000002</v>
      </c>
      <c r="CI77" s="4">
        <v>618.25168880000001</v>
      </c>
      <c r="CJ77" s="4">
        <v>10</v>
      </c>
      <c r="CK77" s="4">
        <v>12</v>
      </c>
      <c r="CL77" s="4">
        <v>1</v>
      </c>
      <c r="CN77" s="4">
        <v>51141.821759999999</v>
      </c>
      <c r="CO77" s="4">
        <v>3125.045345</v>
      </c>
      <c r="CP77" s="4">
        <v>16.365145500000001</v>
      </c>
      <c r="CQ77" s="4">
        <v>74798.320259999993</v>
      </c>
      <c r="CR77" s="4">
        <v>654.62015540000004</v>
      </c>
      <c r="CS77" s="4">
        <v>10</v>
      </c>
      <c r="CT77" s="4">
        <v>12</v>
      </c>
      <c r="CU77" s="4">
        <v>1</v>
      </c>
      <c r="CW77" s="4">
        <v>52661.696660000001</v>
      </c>
      <c r="CX77" s="4">
        <v>3562.4520980000002</v>
      </c>
      <c r="CY77" s="4">
        <v>14.782429410000001</v>
      </c>
      <c r="CZ77" s="4">
        <v>73595.020329999999</v>
      </c>
      <c r="DA77" s="4">
        <v>686.95772799999997</v>
      </c>
      <c r="DB77" s="4">
        <v>10</v>
      </c>
      <c r="DC77" s="4">
        <v>11</v>
      </c>
      <c r="DD77" s="4">
        <v>1</v>
      </c>
      <c r="DF77" s="4">
        <v>57977.321320000003</v>
      </c>
      <c r="DG77" s="4">
        <v>3759.1593750000002</v>
      </c>
      <c r="DH77" s="4">
        <v>15.42294847</v>
      </c>
      <c r="DI77" s="4">
        <v>73802.920320000005</v>
      </c>
      <c r="DJ77" s="4">
        <v>688.10198730000002</v>
      </c>
      <c r="DK77" s="4">
        <v>10</v>
      </c>
      <c r="DL77" s="4">
        <v>14</v>
      </c>
      <c r="DM77" s="4">
        <v>1</v>
      </c>
      <c r="DO77" s="4">
        <v>59122.346250000002</v>
      </c>
      <c r="DP77" s="4">
        <v>4233.2335880000001</v>
      </c>
      <c r="DQ77" s="4">
        <v>13.96623763</v>
      </c>
      <c r="DR77" s="4">
        <v>70748.995509999993</v>
      </c>
      <c r="DS77" s="4">
        <v>736.12732640000002</v>
      </c>
      <c r="DT77" s="4">
        <v>11</v>
      </c>
      <c r="DU77" s="4">
        <v>9</v>
      </c>
      <c r="DV77" s="4">
        <v>1.289506617</v>
      </c>
    </row>
    <row r="78" spans="2:126" x14ac:dyDescent="0.3">
      <c r="B78" s="4">
        <v>0</v>
      </c>
      <c r="C78" s="4">
        <v>0</v>
      </c>
      <c r="D78" s="4">
        <v>0</v>
      </c>
      <c r="E78" s="4">
        <v>58037.171320000001</v>
      </c>
      <c r="F78" s="4">
        <v>0</v>
      </c>
      <c r="G78" s="4">
        <v>0</v>
      </c>
      <c r="H78" s="4">
        <v>0</v>
      </c>
      <c r="I78" s="4">
        <v>1</v>
      </c>
      <c r="J78" s="1"/>
      <c r="K78" s="4">
        <v>0</v>
      </c>
      <c r="L78" s="4">
        <v>0</v>
      </c>
      <c r="M78" s="4">
        <v>0</v>
      </c>
      <c r="N78" s="4">
        <v>61483.271099999998</v>
      </c>
      <c r="O78" s="4">
        <v>0</v>
      </c>
      <c r="P78" s="4">
        <v>0</v>
      </c>
      <c r="Q78" s="4">
        <v>0</v>
      </c>
      <c r="R78" s="4">
        <v>1</v>
      </c>
      <c r="S78" s="1"/>
      <c r="T78" s="4">
        <v>96.074993910000003</v>
      </c>
      <c r="U78" s="4">
        <v>21.119507760000001</v>
      </c>
      <c r="V78" s="4">
        <v>4.5491114189999999</v>
      </c>
      <c r="W78" s="4">
        <v>65616.07084</v>
      </c>
      <c r="X78" s="4">
        <v>218.9049382</v>
      </c>
      <c r="Y78" s="4">
        <v>1</v>
      </c>
      <c r="Z78" s="4">
        <v>1</v>
      </c>
      <c r="AA78" s="4">
        <v>1</v>
      </c>
      <c r="AB78" s="1"/>
      <c r="AC78" s="4">
        <v>475.64996980000001</v>
      </c>
      <c r="AD78" s="4">
        <v>60.68546697</v>
      </c>
      <c r="AE78" s="4">
        <v>7.8379551750000003</v>
      </c>
      <c r="AF78" s="4">
        <v>75425.17022</v>
      </c>
      <c r="AG78" s="4">
        <v>248.32951109999999</v>
      </c>
      <c r="AH78" s="4">
        <v>2</v>
      </c>
      <c r="AI78" s="4">
        <v>2</v>
      </c>
      <c r="AJ78" s="4">
        <v>1</v>
      </c>
      <c r="AL78" s="4">
        <v>13215.82416</v>
      </c>
      <c r="AM78" s="4">
        <v>1022.8743469999999</v>
      </c>
      <c r="AN78" s="4">
        <v>12.920281170000001</v>
      </c>
      <c r="AO78" s="4">
        <v>81569.244829999996</v>
      </c>
      <c r="AP78" s="4">
        <v>372.3853732</v>
      </c>
      <c r="AQ78" s="4">
        <v>10</v>
      </c>
      <c r="AR78" s="4">
        <v>7</v>
      </c>
      <c r="AS78" s="4">
        <v>1.5145731730000001</v>
      </c>
      <c r="AU78" s="4">
        <v>32909.622909999998</v>
      </c>
      <c r="AV78" s="4">
        <v>2013.1838769999999</v>
      </c>
      <c r="AW78" s="4">
        <v>16.347052690000002</v>
      </c>
      <c r="AX78" s="4">
        <v>89677.34431</v>
      </c>
      <c r="AY78" s="4">
        <v>500.02965829999999</v>
      </c>
      <c r="AZ78" s="4">
        <v>12</v>
      </c>
      <c r="BA78" s="4">
        <v>11</v>
      </c>
      <c r="BB78" s="4">
        <v>1.1255308820000001</v>
      </c>
      <c r="BD78" s="4">
        <v>47201.172010000002</v>
      </c>
      <c r="BE78" s="4">
        <v>2510.414808</v>
      </c>
      <c r="BF78" s="4">
        <v>18.802140529999999</v>
      </c>
      <c r="BG78" s="4">
        <v>85097.244600000005</v>
      </c>
      <c r="BH78" s="4">
        <v>501.73395240000002</v>
      </c>
      <c r="BI78" s="4">
        <v>16</v>
      </c>
      <c r="BJ78" s="4">
        <v>10</v>
      </c>
      <c r="BK78" s="4">
        <v>1.6780719049999999</v>
      </c>
      <c r="BM78" s="4">
        <v>61984.121070000001</v>
      </c>
      <c r="BN78" s="4">
        <v>3074.4953260000002</v>
      </c>
      <c r="BO78" s="4">
        <v>20.16074656</v>
      </c>
      <c r="BP78" s="4">
        <v>84799.569619999995</v>
      </c>
      <c r="BQ78" s="4">
        <v>586.76654489999999</v>
      </c>
      <c r="BR78" s="4">
        <v>14</v>
      </c>
      <c r="BS78" s="4">
        <v>11</v>
      </c>
      <c r="BT78" s="4">
        <v>1.347923303</v>
      </c>
      <c r="BV78" s="4">
        <v>71278.195479999995</v>
      </c>
      <c r="BW78" s="4">
        <v>3949.596884</v>
      </c>
      <c r="BX78" s="4">
        <v>18.046954549999999</v>
      </c>
      <c r="BY78" s="4">
        <v>82339.419779999997</v>
      </c>
      <c r="BZ78" s="4">
        <v>669.587445</v>
      </c>
      <c r="CA78" s="4">
        <v>15</v>
      </c>
      <c r="CB78" s="4">
        <v>11</v>
      </c>
      <c r="CC78" s="4">
        <v>1.4474589769999999</v>
      </c>
      <c r="CE78" s="4">
        <v>78768.895000000004</v>
      </c>
      <c r="CF78" s="4">
        <v>4963.5460229999999</v>
      </c>
      <c r="CG78" s="4">
        <v>15.869480129999999</v>
      </c>
      <c r="CH78" s="4">
        <v>79654.044949999996</v>
      </c>
      <c r="CI78" s="4">
        <v>682.30033379999998</v>
      </c>
      <c r="CJ78" s="4">
        <v>13</v>
      </c>
      <c r="CK78" s="4">
        <v>11</v>
      </c>
      <c r="CL78" s="4">
        <v>1.2410080999999999</v>
      </c>
      <c r="CN78" s="4">
        <v>81896.844809999995</v>
      </c>
      <c r="CO78" s="4">
        <v>4777.2787049999997</v>
      </c>
      <c r="CP78" s="4">
        <v>17.142990780000002</v>
      </c>
      <c r="CQ78" s="4">
        <v>79272.894969999994</v>
      </c>
      <c r="CR78" s="4">
        <v>732.20251020000001</v>
      </c>
      <c r="CS78" s="4">
        <v>14</v>
      </c>
      <c r="CT78" s="4">
        <v>11</v>
      </c>
      <c r="CU78" s="4">
        <v>1.347923303</v>
      </c>
      <c r="CW78" s="4">
        <v>83900.244680000003</v>
      </c>
      <c r="CX78" s="4">
        <v>5020.545588</v>
      </c>
      <c r="CY78" s="4">
        <v>16.711379910000002</v>
      </c>
      <c r="CZ78" s="4">
        <v>76215.820170000006</v>
      </c>
      <c r="DA78" s="4">
        <v>755.41850239999997</v>
      </c>
      <c r="DB78" s="4">
        <v>14</v>
      </c>
      <c r="DC78" s="4">
        <v>11</v>
      </c>
      <c r="DD78" s="4">
        <v>1.347923303</v>
      </c>
      <c r="DF78" s="4">
        <v>92843.094110000005</v>
      </c>
      <c r="DG78" s="4">
        <v>5747.2128469999998</v>
      </c>
      <c r="DH78" s="4">
        <v>16.15445549</v>
      </c>
      <c r="DI78" s="4">
        <v>73032.745370000004</v>
      </c>
      <c r="DJ78" s="4">
        <v>779.09815590000005</v>
      </c>
      <c r="DK78" s="4">
        <v>15</v>
      </c>
      <c r="DL78" s="4">
        <v>13</v>
      </c>
      <c r="DM78" s="4">
        <v>1.206450877</v>
      </c>
      <c r="DO78" s="4">
        <v>98483.168749999997</v>
      </c>
      <c r="DP78" s="4">
        <v>5567.718672</v>
      </c>
      <c r="DQ78" s="4">
        <v>17.68824442</v>
      </c>
      <c r="DR78" s="4">
        <v>72416.920410000006</v>
      </c>
      <c r="DS78" s="4">
        <v>799.78416430000004</v>
      </c>
      <c r="DT78" s="4">
        <v>16</v>
      </c>
      <c r="DU78" s="4">
        <v>11</v>
      </c>
      <c r="DV78" s="4">
        <v>1.5405683809999999</v>
      </c>
    </row>
    <row r="79" spans="2:126" x14ac:dyDescent="0.3">
      <c r="B79" s="4">
        <v>0</v>
      </c>
      <c r="C79" s="4">
        <v>0</v>
      </c>
      <c r="D79" s="4">
        <v>0</v>
      </c>
      <c r="E79" s="4">
        <v>58652.996279999999</v>
      </c>
      <c r="F79" s="4">
        <v>0</v>
      </c>
      <c r="G79" s="4">
        <v>0</v>
      </c>
      <c r="H79" s="4">
        <v>0</v>
      </c>
      <c r="I79" s="4">
        <v>1</v>
      </c>
      <c r="J79" s="1"/>
      <c r="K79" s="4">
        <v>0</v>
      </c>
      <c r="L79" s="4">
        <v>0</v>
      </c>
      <c r="M79" s="4">
        <v>0</v>
      </c>
      <c r="N79" s="4">
        <v>58947.521260000001</v>
      </c>
      <c r="O79" s="4">
        <v>0</v>
      </c>
      <c r="P79" s="4">
        <v>0</v>
      </c>
      <c r="Q79" s="4">
        <v>0</v>
      </c>
      <c r="R79" s="4">
        <v>1</v>
      </c>
      <c r="S79" s="1"/>
      <c r="T79" s="4">
        <v>959.17493920000004</v>
      </c>
      <c r="U79" s="4">
        <v>60.076443689999998</v>
      </c>
      <c r="V79" s="4">
        <v>15.965907440000001</v>
      </c>
      <c r="W79" s="4">
        <v>67948.645690000005</v>
      </c>
      <c r="X79" s="4">
        <v>252.24986809999999</v>
      </c>
      <c r="Y79" s="4">
        <v>1</v>
      </c>
      <c r="Z79" s="4">
        <v>1</v>
      </c>
      <c r="AA79" s="4">
        <v>1</v>
      </c>
      <c r="AB79" s="1"/>
      <c r="AC79" s="4">
        <v>11910.149240000001</v>
      </c>
      <c r="AD79" s="4">
        <v>543.57637179999995</v>
      </c>
      <c r="AE79" s="4">
        <v>21.910719199999999</v>
      </c>
      <c r="AF79" s="4">
        <v>73914.745309999998</v>
      </c>
      <c r="AG79" s="4">
        <v>406.20015330000001</v>
      </c>
      <c r="AH79" s="4">
        <v>7</v>
      </c>
      <c r="AI79" s="4">
        <v>7</v>
      </c>
      <c r="AJ79" s="4">
        <v>1</v>
      </c>
      <c r="AL79" s="4">
        <v>27902.698230000002</v>
      </c>
      <c r="AM79" s="4">
        <v>1437.6863410000001</v>
      </c>
      <c r="AN79" s="4">
        <v>19.408056850000001</v>
      </c>
      <c r="AO79" s="4">
        <v>82878.069740000006</v>
      </c>
      <c r="AP79" s="4">
        <v>544.03635559999998</v>
      </c>
      <c r="AQ79" s="4">
        <v>10</v>
      </c>
      <c r="AR79" s="4">
        <v>9</v>
      </c>
      <c r="AS79" s="4">
        <v>1.152003093</v>
      </c>
      <c r="AU79" s="4">
        <v>38296.12257</v>
      </c>
      <c r="AV79" s="4">
        <v>1752.7232180000001</v>
      </c>
      <c r="AW79" s="4">
        <v>21.849498069999999</v>
      </c>
      <c r="AX79" s="4">
        <v>83652.969689999998</v>
      </c>
      <c r="AY79" s="4">
        <v>546.16870659999995</v>
      </c>
      <c r="AZ79" s="4">
        <v>10</v>
      </c>
      <c r="BA79" s="4">
        <v>9</v>
      </c>
      <c r="BB79" s="4">
        <v>1.152003093</v>
      </c>
      <c r="BD79" s="4">
        <v>46590.072039999999</v>
      </c>
      <c r="BE79" s="4">
        <v>2534.2316380000002</v>
      </c>
      <c r="BF79" s="4">
        <v>18.384298950000002</v>
      </c>
      <c r="BG79" s="4">
        <v>81405.444839999996</v>
      </c>
      <c r="BH79" s="4">
        <v>595.57044289999999</v>
      </c>
      <c r="BI79" s="4">
        <v>12</v>
      </c>
      <c r="BJ79" s="4">
        <v>9</v>
      </c>
      <c r="BK79" s="4">
        <v>1.4150374990000001</v>
      </c>
      <c r="BM79" s="4">
        <v>52721.54666</v>
      </c>
      <c r="BN79" s="4">
        <v>2917.0535199999999</v>
      </c>
      <c r="BO79" s="4">
        <v>18.073561659999999</v>
      </c>
      <c r="BP79" s="4">
        <v>87001.419479999997</v>
      </c>
      <c r="BQ79" s="4">
        <v>622.43708549999997</v>
      </c>
      <c r="BR79" s="4">
        <v>11</v>
      </c>
      <c r="BS79" s="4">
        <v>9</v>
      </c>
      <c r="BT79" s="4">
        <v>1.289506617</v>
      </c>
      <c r="BV79" s="4">
        <v>56866.946389999997</v>
      </c>
      <c r="BW79" s="4">
        <v>2845.5609730000001</v>
      </c>
      <c r="BX79" s="4">
        <v>19.984441350000001</v>
      </c>
      <c r="BY79" s="4">
        <v>81673.194820000004</v>
      </c>
      <c r="BZ79" s="4">
        <v>660.00781989999996</v>
      </c>
      <c r="CA79" s="4">
        <v>11</v>
      </c>
      <c r="CB79" s="4">
        <v>11</v>
      </c>
      <c r="CC79" s="4">
        <v>1</v>
      </c>
      <c r="CE79" s="4">
        <v>59687.771209999999</v>
      </c>
      <c r="CF79" s="4">
        <v>3065.4762999999998</v>
      </c>
      <c r="CG79" s="4">
        <v>19.470961559999999</v>
      </c>
      <c r="CH79" s="4">
        <v>78929.544989999995</v>
      </c>
      <c r="CI79" s="4">
        <v>692.56916230000002</v>
      </c>
      <c r="CJ79" s="4">
        <v>11</v>
      </c>
      <c r="CK79" s="4">
        <v>8</v>
      </c>
      <c r="CL79" s="4">
        <v>1.4594316190000001</v>
      </c>
      <c r="CN79" s="4">
        <v>60642.221149999998</v>
      </c>
      <c r="CO79" s="4">
        <v>3404.77333</v>
      </c>
      <c r="CP79" s="4">
        <v>17.81094225</v>
      </c>
      <c r="CQ79" s="4">
        <v>76582.795140000002</v>
      </c>
      <c r="CR79" s="4">
        <v>773.39668800000004</v>
      </c>
      <c r="CS79" s="4">
        <v>10</v>
      </c>
      <c r="CT79" s="4">
        <v>8</v>
      </c>
      <c r="CU79" s="4">
        <v>1.3219280950000001</v>
      </c>
      <c r="CW79" s="4">
        <v>60528.82116</v>
      </c>
      <c r="CX79" s="4">
        <v>3786.3310150000002</v>
      </c>
      <c r="CY79" s="4">
        <v>15.98614091</v>
      </c>
      <c r="CZ79" s="4">
        <v>73732.045320000005</v>
      </c>
      <c r="DA79" s="4">
        <v>741.06282810000005</v>
      </c>
      <c r="DB79" s="4">
        <v>11</v>
      </c>
      <c r="DC79" s="4">
        <v>10</v>
      </c>
      <c r="DD79" s="4">
        <v>1.137503524</v>
      </c>
      <c r="DF79" s="4">
        <v>65658.595839999994</v>
      </c>
      <c r="DG79" s="4">
        <v>4112.672251</v>
      </c>
      <c r="DH79" s="4">
        <v>15.96494732</v>
      </c>
      <c r="DI79" s="4">
        <v>73579.270329999999</v>
      </c>
      <c r="DJ79" s="4">
        <v>823.65310169999998</v>
      </c>
      <c r="DK79" s="4">
        <v>10</v>
      </c>
      <c r="DL79" s="4">
        <v>8</v>
      </c>
      <c r="DM79" s="4">
        <v>1.3219280950000001</v>
      </c>
      <c r="DO79" s="4">
        <v>75620.470199999996</v>
      </c>
      <c r="DP79" s="4">
        <v>5233.5654910000003</v>
      </c>
      <c r="DQ79" s="4">
        <v>14.449130390000001</v>
      </c>
      <c r="DR79" s="4">
        <v>69367.720600000001</v>
      </c>
      <c r="DS79" s="4">
        <v>851.80083000000002</v>
      </c>
      <c r="DT79" s="4">
        <v>9</v>
      </c>
      <c r="DU79" s="4">
        <v>9</v>
      </c>
      <c r="DV79" s="4">
        <v>1</v>
      </c>
    </row>
    <row r="80" spans="2:126" x14ac:dyDescent="0.3">
      <c r="B80" s="4">
        <v>0</v>
      </c>
      <c r="C80" s="4">
        <v>0</v>
      </c>
      <c r="D80" s="4">
        <v>0</v>
      </c>
      <c r="E80" s="4">
        <v>51300.89675</v>
      </c>
      <c r="F80" s="4">
        <v>0</v>
      </c>
      <c r="G80" s="4">
        <v>0</v>
      </c>
      <c r="H80" s="4">
        <v>0</v>
      </c>
      <c r="I80" s="4">
        <v>1</v>
      </c>
      <c r="J80" s="1"/>
      <c r="K80" s="4">
        <v>0</v>
      </c>
      <c r="L80" s="4">
        <v>0</v>
      </c>
      <c r="M80" s="4">
        <v>0</v>
      </c>
      <c r="N80" s="4">
        <v>45043.422140000002</v>
      </c>
      <c r="O80" s="4">
        <v>0</v>
      </c>
      <c r="P80" s="4">
        <v>0</v>
      </c>
      <c r="Q80" s="4">
        <v>0</v>
      </c>
      <c r="R80" s="4">
        <v>1</v>
      </c>
      <c r="S80" s="1"/>
      <c r="T80" s="4">
        <v>622.12496050000004</v>
      </c>
      <c r="U80" s="4">
        <v>59.252098179999997</v>
      </c>
      <c r="V80" s="4">
        <v>10.499627520000001</v>
      </c>
      <c r="W80" s="4">
        <v>57005.54638</v>
      </c>
      <c r="X80" s="4">
        <v>244.28824409999999</v>
      </c>
      <c r="Y80" s="4">
        <v>1</v>
      </c>
      <c r="Z80" s="4">
        <v>1</v>
      </c>
      <c r="AA80" s="4">
        <v>1</v>
      </c>
      <c r="AB80" s="1"/>
      <c r="AC80" s="4">
        <v>10042.199360000001</v>
      </c>
      <c r="AD80" s="4">
        <v>951.14623570000003</v>
      </c>
      <c r="AE80" s="4">
        <v>10.55799727</v>
      </c>
      <c r="AF80" s="4">
        <v>71112.820489999998</v>
      </c>
      <c r="AG80" s="4">
        <v>514.03140299999995</v>
      </c>
      <c r="AH80" s="4">
        <v>8</v>
      </c>
      <c r="AI80" s="4">
        <v>9</v>
      </c>
      <c r="AJ80" s="4">
        <v>1</v>
      </c>
      <c r="AL80" s="4">
        <v>30725.098050000001</v>
      </c>
      <c r="AM80" s="4">
        <v>1988.4777779999999</v>
      </c>
      <c r="AN80" s="4">
        <v>15.451567219999999</v>
      </c>
      <c r="AO80" s="4">
        <v>75077.095239999995</v>
      </c>
      <c r="AP80" s="4">
        <v>458.07135</v>
      </c>
      <c r="AQ80" s="4">
        <v>10</v>
      </c>
      <c r="AR80" s="4">
        <v>9</v>
      </c>
      <c r="AS80" s="4">
        <v>1.152003093</v>
      </c>
      <c r="AU80" s="4">
        <v>50548.04679</v>
      </c>
      <c r="AV80" s="4">
        <v>3377.2154839999998</v>
      </c>
      <c r="AW80" s="4">
        <v>14.967373869999999</v>
      </c>
      <c r="AX80" s="4">
        <v>72111.370429999995</v>
      </c>
      <c r="AY80" s="4">
        <v>563.5519984</v>
      </c>
      <c r="AZ80" s="4">
        <v>10</v>
      </c>
      <c r="BA80" s="4">
        <v>11</v>
      </c>
      <c r="BB80" s="4">
        <v>1</v>
      </c>
      <c r="BD80" s="4">
        <v>51987.596700000002</v>
      </c>
      <c r="BE80" s="4">
        <v>2951.062915</v>
      </c>
      <c r="BF80" s="4">
        <v>17.616566710000001</v>
      </c>
      <c r="BG80" s="4">
        <v>69848.095570000005</v>
      </c>
      <c r="BH80" s="4">
        <v>544.03490810000005</v>
      </c>
      <c r="BI80" s="4">
        <v>11</v>
      </c>
      <c r="BJ80" s="4">
        <v>11</v>
      </c>
      <c r="BK80" s="4">
        <v>1</v>
      </c>
      <c r="BM80" s="4">
        <v>58531.721290000001</v>
      </c>
      <c r="BN80" s="4">
        <v>3300.8890929999998</v>
      </c>
      <c r="BO80" s="4">
        <v>17.73210782</v>
      </c>
      <c r="BP80" s="4">
        <v>70805.695510000005</v>
      </c>
      <c r="BQ80" s="4">
        <v>568.83728299999996</v>
      </c>
      <c r="BR80" s="4">
        <v>13</v>
      </c>
      <c r="BS80" s="4">
        <v>9</v>
      </c>
      <c r="BT80" s="4">
        <v>1.530514717</v>
      </c>
      <c r="BV80" s="4">
        <v>65066.39587</v>
      </c>
      <c r="BW80" s="4">
        <v>4082.2306549999998</v>
      </c>
      <c r="BX80" s="4">
        <v>15.93893177</v>
      </c>
      <c r="BY80" s="4">
        <v>66962.695749999999</v>
      </c>
      <c r="BZ80" s="4">
        <v>575.02102490000004</v>
      </c>
      <c r="CA80" s="4">
        <v>13</v>
      </c>
      <c r="CB80" s="4">
        <v>9</v>
      </c>
      <c r="CC80" s="4">
        <v>1.530514717</v>
      </c>
      <c r="CE80" s="4">
        <v>74001.370309999998</v>
      </c>
      <c r="CF80" s="4">
        <v>5027.3902349999998</v>
      </c>
      <c r="CG80" s="4">
        <v>14.719639190000001</v>
      </c>
      <c r="CH80" s="4">
        <v>65033.320879999999</v>
      </c>
      <c r="CI80" s="4">
        <v>600.54779340000005</v>
      </c>
      <c r="CJ80" s="4">
        <v>13</v>
      </c>
      <c r="CK80" s="4">
        <v>10</v>
      </c>
      <c r="CL80" s="4">
        <v>1.3785116230000001</v>
      </c>
      <c r="CN80" s="4">
        <v>85114.569600000003</v>
      </c>
      <c r="CO80" s="4">
        <v>5940.0993680000001</v>
      </c>
      <c r="CP80" s="4">
        <v>14.32881242</v>
      </c>
      <c r="CQ80" s="4">
        <v>59034.146260000001</v>
      </c>
      <c r="CR80" s="4">
        <v>632.80622989999995</v>
      </c>
      <c r="CS80" s="4">
        <v>13</v>
      </c>
      <c r="CT80" s="4">
        <v>12</v>
      </c>
      <c r="CU80" s="4">
        <v>1.115477217</v>
      </c>
      <c r="CW80" s="4">
        <v>92060.319159999999</v>
      </c>
      <c r="CX80" s="4">
        <v>7317.0745770000003</v>
      </c>
      <c r="CY80" s="4">
        <v>12.581574529999999</v>
      </c>
      <c r="CZ80" s="4">
        <v>57687.521339999999</v>
      </c>
      <c r="DA80" s="4">
        <v>714.7782297</v>
      </c>
      <c r="DB80" s="4">
        <v>16</v>
      </c>
      <c r="DC80" s="4">
        <v>13</v>
      </c>
      <c r="DD80" s="4">
        <v>1.2995602820000001</v>
      </c>
      <c r="DF80" s="4">
        <v>91121.619219999993</v>
      </c>
      <c r="DG80" s="4">
        <v>6400.7734280000004</v>
      </c>
      <c r="DH80" s="4">
        <v>14.236032610000001</v>
      </c>
      <c r="DI80" s="4">
        <v>56251.121429999999</v>
      </c>
      <c r="DJ80" s="4">
        <v>752.87895049999997</v>
      </c>
      <c r="DK80" s="4">
        <v>14</v>
      </c>
      <c r="DL80" s="4">
        <v>11</v>
      </c>
      <c r="DM80" s="4">
        <v>1.347923303</v>
      </c>
      <c r="DO80" s="4">
        <v>79170.519979999997</v>
      </c>
      <c r="DP80" s="4">
        <v>6368.2813409999999</v>
      </c>
      <c r="DQ80" s="4">
        <v>12.432007280000001</v>
      </c>
      <c r="DR80" s="4">
        <v>54800.546520000004</v>
      </c>
      <c r="DS80" s="4">
        <v>771.38509339999996</v>
      </c>
      <c r="DT80" s="4">
        <v>15</v>
      </c>
      <c r="DU80" s="4">
        <v>11</v>
      </c>
      <c r="DV80" s="4">
        <v>1.4474589769999999</v>
      </c>
    </row>
    <row r="81" spans="1:126" x14ac:dyDescent="0.3">
      <c r="B81" s="4">
        <v>0</v>
      </c>
      <c r="C81" s="4">
        <v>0</v>
      </c>
      <c r="D81" s="4">
        <v>0</v>
      </c>
      <c r="E81" s="4">
        <v>55136.021500000003</v>
      </c>
      <c r="F81" s="4">
        <v>0</v>
      </c>
      <c r="G81" s="4">
        <v>0</v>
      </c>
      <c r="H81" s="4">
        <v>0</v>
      </c>
      <c r="I81" s="4">
        <v>1</v>
      </c>
      <c r="J81" s="1"/>
      <c r="K81" s="4">
        <v>0</v>
      </c>
      <c r="L81" s="4">
        <v>0</v>
      </c>
      <c r="M81" s="4">
        <v>0</v>
      </c>
      <c r="N81" s="4">
        <v>59629.496220000001</v>
      </c>
      <c r="O81" s="4">
        <v>0</v>
      </c>
      <c r="P81" s="4">
        <v>0</v>
      </c>
      <c r="Q81" s="4">
        <v>0</v>
      </c>
      <c r="R81" s="4">
        <v>1</v>
      </c>
      <c r="S81" s="1"/>
      <c r="T81" s="4">
        <v>915.07494199999996</v>
      </c>
      <c r="U81" s="4">
        <v>57.135819210000001</v>
      </c>
      <c r="V81" s="4">
        <v>16.015784050000001</v>
      </c>
      <c r="W81" s="4">
        <v>67844.695699999997</v>
      </c>
      <c r="X81" s="4">
        <v>254.15329209999999</v>
      </c>
      <c r="Y81" s="4">
        <v>1</v>
      </c>
      <c r="Z81" s="4">
        <v>1</v>
      </c>
      <c r="AA81" s="4">
        <v>1</v>
      </c>
      <c r="AB81" s="1"/>
      <c r="AC81" s="4">
        <v>8349.0744699999996</v>
      </c>
      <c r="AD81" s="4">
        <v>746.55226070000003</v>
      </c>
      <c r="AE81" s="4">
        <v>11.183509730000001</v>
      </c>
      <c r="AF81" s="4">
        <v>73943.095310000004</v>
      </c>
      <c r="AG81" s="4">
        <v>361.43929880000002</v>
      </c>
      <c r="AH81" s="4">
        <v>8</v>
      </c>
      <c r="AI81" s="4">
        <v>8</v>
      </c>
      <c r="AJ81" s="4">
        <v>1</v>
      </c>
      <c r="AL81" s="4">
        <v>21019.948670000002</v>
      </c>
      <c r="AM81" s="4">
        <v>1262.3774169999999</v>
      </c>
      <c r="AN81" s="4">
        <v>16.65108103</v>
      </c>
      <c r="AO81" s="4">
        <v>88314.969400000002</v>
      </c>
      <c r="AP81" s="4">
        <v>477.55626430000001</v>
      </c>
      <c r="AQ81" s="4">
        <v>10</v>
      </c>
      <c r="AR81" s="4">
        <v>7</v>
      </c>
      <c r="AS81" s="4">
        <v>1.5145731730000001</v>
      </c>
      <c r="AU81" s="4">
        <v>33719.172859999999</v>
      </c>
      <c r="AV81" s="4">
        <v>1853.480333</v>
      </c>
      <c r="AW81" s="4">
        <v>18.192355360000001</v>
      </c>
      <c r="AX81" s="4">
        <v>83011.944730000003</v>
      </c>
      <c r="AY81" s="4">
        <v>534.94528400000002</v>
      </c>
      <c r="AZ81" s="4">
        <v>11</v>
      </c>
      <c r="BA81" s="4">
        <v>9</v>
      </c>
      <c r="BB81" s="4">
        <v>1.289506617</v>
      </c>
      <c r="BD81" s="4">
        <v>45167.847139999998</v>
      </c>
      <c r="BE81" s="4">
        <v>2455.878158</v>
      </c>
      <c r="BF81" s="4">
        <v>18.391729649999998</v>
      </c>
      <c r="BG81" s="4">
        <v>80992.794859999995</v>
      </c>
      <c r="BH81" s="4">
        <v>583.9413313</v>
      </c>
      <c r="BI81" s="4">
        <v>12</v>
      </c>
      <c r="BJ81" s="4">
        <v>9</v>
      </c>
      <c r="BK81" s="4">
        <v>1.4150374990000001</v>
      </c>
      <c r="BM81" s="4">
        <v>52493.171670000003</v>
      </c>
      <c r="BN81" s="4">
        <v>3061.7352850000002</v>
      </c>
      <c r="BO81" s="4">
        <v>17.144908619999999</v>
      </c>
      <c r="BP81" s="4">
        <v>81640.119820000007</v>
      </c>
      <c r="BQ81" s="4">
        <v>619.27112450000004</v>
      </c>
      <c r="BR81" s="4">
        <v>12</v>
      </c>
      <c r="BS81" s="4">
        <v>7</v>
      </c>
      <c r="BT81" s="4">
        <v>1.7776075790000001</v>
      </c>
      <c r="BV81" s="4">
        <v>57667.046340000001</v>
      </c>
      <c r="BW81" s="4">
        <v>3108.657987</v>
      </c>
      <c r="BX81" s="4">
        <v>18.550463440000001</v>
      </c>
      <c r="BY81" s="4">
        <v>79791.069940000001</v>
      </c>
      <c r="BZ81" s="4">
        <v>656.83471870000005</v>
      </c>
      <c r="CA81" s="4">
        <v>12</v>
      </c>
      <c r="CB81" s="4">
        <v>7</v>
      </c>
      <c r="CC81" s="4">
        <v>1.7776075790000001</v>
      </c>
      <c r="CE81" s="4">
        <v>60031.121189999998</v>
      </c>
      <c r="CF81" s="4">
        <v>3356.2157710000001</v>
      </c>
      <c r="CG81" s="4">
        <v>17.88655</v>
      </c>
      <c r="CH81" s="4">
        <v>84112.869659999997</v>
      </c>
      <c r="CI81" s="4">
        <v>699.03393619999997</v>
      </c>
      <c r="CJ81" s="4">
        <v>12</v>
      </c>
      <c r="CK81" s="4">
        <v>7</v>
      </c>
      <c r="CL81" s="4">
        <v>1.7776075790000001</v>
      </c>
      <c r="CN81" s="4">
        <v>64145.020929999999</v>
      </c>
      <c r="CO81" s="4">
        <v>3630.3017829999999</v>
      </c>
      <c r="CP81" s="4">
        <v>17.669335709999999</v>
      </c>
      <c r="CQ81" s="4">
        <v>79857.219930000007</v>
      </c>
      <c r="CR81" s="4">
        <v>725.41136029999996</v>
      </c>
      <c r="CS81" s="4">
        <v>12</v>
      </c>
      <c r="CT81" s="4">
        <v>7</v>
      </c>
      <c r="CU81" s="4">
        <v>1.7776075790000001</v>
      </c>
      <c r="CW81" s="4">
        <v>66050.770810000002</v>
      </c>
      <c r="CX81" s="4">
        <v>3836.5291470000002</v>
      </c>
      <c r="CY81" s="4">
        <v>17.216282809999999</v>
      </c>
      <c r="CZ81" s="4">
        <v>69555.14559</v>
      </c>
      <c r="DA81" s="4">
        <v>762.62614570000005</v>
      </c>
      <c r="DB81" s="4">
        <v>12</v>
      </c>
      <c r="DC81" s="4">
        <v>7</v>
      </c>
      <c r="DD81" s="4">
        <v>1.7776075790000001</v>
      </c>
      <c r="DF81" s="4">
        <v>72391.720409999994</v>
      </c>
      <c r="DG81" s="4">
        <v>4293.4272010000004</v>
      </c>
      <c r="DH81" s="4">
        <v>16.861056919999999</v>
      </c>
      <c r="DI81" s="4">
        <v>72042.070430000007</v>
      </c>
      <c r="DJ81" s="4">
        <v>785.61271369999997</v>
      </c>
      <c r="DK81" s="4">
        <v>11</v>
      </c>
      <c r="DL81" s="4">
        <v>7</v>
      </c>
      <c r="DM81" s="4">
        <v>1.652076697</v>
      </c>
      <c r="DO81" s="4">
        <v>108497.0181</v>
      </c>
      <c r="DP81" s="4">
        <v>5857.026484</v>
      </c>
      <c r="DQ81" s="4">
        <v>18.524249189999999</v>
      </c>
      <c r="DR81" s="4">
        <v>79992.669930000004</v>
      </c>
      <c r="DS81" s="4">
        <v>834.32769689999998</v>
      </c>
      <c r="DT81" s="4">
        <v>13</v>
      </c>
      <c r="DU81" s="4">
        <v>7</v>
      </c>
      <c r="DV81" s="4">
        <v>1.8930847959999999</v>
      </c>
    </row>
    <row r="82" spans="1:126" x14ac:dyDescent="0.3">
      <c r="B82" s="4">
        <v>0</v>
      </c>
      <c r="C82" s="4">
        <v>0</v>
      </c>
      <c r="D82" s="4">
        <v>0</v>
      </c>
      <c r="E82" s="4">
        <v>65620.795840000006</v>
      </c>
      <c r="F82" s="4">
        <v>0</v>
      </c>
      <c r="G82" s="4">
        <v>0</v>
      </c>
      <c r="H82" s="4">
        <v>0</v>
      </c>
      <c r="I82" s="4">
        <v>1</v>
      </c>
      <c r="J82" s="1"/>
      <c r="K82" s="4">
        <v>0</v>
      </c>
      <c r="L82" s="4">
        <v>0</v>
      </c>
      <c r="M82" s="4">
        <v>0</v>
      </c>
      <c r="N82" s="4">
        <v>65436.520850000001</v>
      </c>
      <c r="O82" s="4">
        <v>0</v>
      </c>
      <c r="P82" s="4">
        <v>0</v>
      </c>
      <c r="Q82" s="4">
        <v>0</v>
      </c>
      <c r="R82" s="4">
        <v>1</v>
      </c>
      <c r="S82" s="1"/>
      <c r="T82" s="4">
        <v>500.84996819999998</v>
      </c>
      <c r="U82" s="4">
        <v>27.179135509999998</v>
      </c>
      <c r="V82" s="4">
        <v>18.427737260000001</v>
      </c>
      <c r="W82" s="4">
        <v>68534.54565</v>
      </c>
      <c r="X82" s="4">
        <v>0</v>
      </c>
      <c r="Y82" s="4">
        <v>0</v>
      </c>
      <c r="Z82" s="4">
        <v>0</v>
      </c>
      <c r="AA82" s="4">
        <v>1</v>
      </c>
      <c r="AB82" s="1"/>
      <c r="AC82" s="4">
        <v>137.02499130000001</v>
      </c>
      <c r="AD82" s="4">
        <v>18.609527759999999</v>
      </c>
      <c r="AE82" s="4">
        <v>7.3631632729999996</v>
      </c>
      <c r="AF82" s="4">
        <v>66806.770759999999</v>
      </c>
      <c r="AG82" s="4">
        <v>216.7357193</v>
      </c>
      <c r="AH82" s="4">
        <v>1</v>
      </c>
      <c r="AI82" s="4">
        <v>1</v>
      </c>
      <c r="AJ82" s="4">
        <v>1</v>
      </c>
      <c r="AL82" s="4">
        <v>3233.4747950000001</v>
      </c>
      <c r="AM82" s="4">
        <v>349.11150620000001</v>
      </c>
      <c r="AN82" s="4">
        <v>9.2620115270000003</v>
      </c>
      <c r="AO82" s="4">
        <v>73631.245330000005</v>
      </c>
      <c r="AP82" s="4">
        <v>294.00534779999998</v>
      </c>
      <c r="AQ82" s="4">
        <v>3</v>
      </c>
      <c r="AR82" s="4">
        <v>3</v>
      </c>
      <c r="AS82" s="4">
        <v>1</v>
      </c>
      <c r="AU82" s="4">
        <v>8213.6244790000001</v>
      </c>
      <c r="AV82" s="4">
        <v>430.82729160000002</v>
      </c>
      <c r="AW82" s="4">
        <v>19.064772909999999</v>
      </c>
      <c r="AX82" s="4">
        <v>83273.394719999997</v>
      </c>
      <c r="AY82" s="4">
        <v>388.72289669999998</v>
      </c>
      <c r="AZ82" s="4">
        <v>5</v>
      </c>
      <c r="BA82" s="4">
        <v>5</v>
      </c>
      <c r="BB82" s="4">
        <v>1</v>
      </c>
      <c r="BD82" s="4">
        <v>19265.39878</v>
      </c>
      <c r="BE82" s="4">
        <v>1148.3632259999999</v>
      </c>
      <c r="BF82" s="4">
        <v>16.776398220000001</v>
      </c>
      <c r="BG82" s="4">
        <v>88751.24437</v>
      </c>
      <c r="BH82" s="4">
        <v>416.58485209999998</v>
      </c>
      <c r="BI82" s="4">
        <v>8</v>
      </c>
      <c r="BJ82" s="4">
        <v>7</v>
      </c>
      <c r="BK82" s="4">
        <v>1.192645078</v>
      </c>
      <c r="BM82" s="4">
        <v>26841.148300000001</v>
      </c>
      <c r="BN82" s="4">
        <v>1412.8910519999999</v>
      </c>
      <c r="BO82" s="4">
        <v>18.997323430000002</v>
      </c>
      <c r="BP82" s="4">
        <v>96226.193899999998</v>
      </c>
      <c r="BQ82" s="4">
        <v>497.00297719999998</v>
      </c>
      <c r="BR82" s="4">
        <v>9</v>
      </c>
      <c r="BS82" s="4">
        <v>8</v>
      </c>
      <c r="BT82" s="4">
        <v>1.169925001</v>
      </c>
      <c r="BV82" s="4">
        <v>34876.797789999997</v>
      </c>
      <c r="BW82" s="4">
        <v>1654.0693940000001</v>
      </c>
      <c r="BX82" s="4">
        <v>21.085450170000001</v>
      </c>
      <c r="BY82" s="4">
        <v>89852.169299999994</v>
      </c>
      <c r="BZ82" s="4">
        <v>546.72210129999996</v>
      </c>
      <c r="CA82" s="4">
        <v>7</v>
      </c>
      <c r="CB82" s="4">
        <v>6</v>
      </c>
      <c r="CC82" s="4">
        <v>1.2223924209999999</v>
      </c>
      <c r="CE82" s="4">
        <v>46741.272040000003</v>
      </c>
      <c r="CF82" s="4">
        <v>2437.1274370000001</v>
      </c>
      <c r="CG82" s="4">
        <v>19.17883789</v>
      </c>
      <c r="CH82" s="4">
        <v>91879.194170000002</v>
      </c>
      <c r="CI82" s="4">
        <v>556.47167969999998</v>
      </c>
      <c r="CJ82" s="4">
        <v>9</v>
      </c>
      <c r="CK82" s="4">
        <v>9</v>
      </c>
      <c r="CL82" s="4">
        <v>1</v>
      </c>
      <c r="CN82" s="4">
        <v>60213.821179999999</v>
      </c>
      <c r="CO82" s="4">
        <v>2798.5631579999999</v>
      </c>
      <c r="CP82" s="4">
        <v>21.515977230000001</v>
      </c>
      <c r="CQ82" s="4">
        <v>89217.444340000002</v>
      </c>
      <c r="CR82" s="4">
        <v>616.93577530000005</v>
      </c>
      <c r="CS82" s="4">
        <v>10</v>
      </c>
      <c r="CT82" s="4">
        <v>6</v>
      </c>
      <c r="CU82" s="4">
        <v>1.7369655939999999</v>
      </c>
      <c r="CW82" s="4">
        <v>68881.045629999993</v>
      </c>
      <c r="CX82" s="4">
        <v>3463.0339119999999</v>
      </c>
      <c r="CY82" s="4">
        <v>19.890375720000002</v>
      </c>
      <c r="CZ82" s="4">
        <v>85325.619590000002</v>
      </c>
      <c r="DA82" s="4">
        <v>649.82795659999999</v>
      </c>
      <c r="DB82" s="4">
        <v>10</v>
      </c>
      <c r="DC82" s="4">
        <v>8</v>
      </c>
      <c r="DD82" s="4">
        <v>1.3219280950000001</v>
      </c>
      <c r="DF82" s="4">
        <v>82408.719769999996</v>
      </c>
      <c r="DG82" s="4">
        <v>3817.144894</v>
      </c>
      <c r="DH82" s="4">
        <v>21.5890992</v>
      </c>
      <c r="DI82" s="4">
        <v>83908.119680000003</v>
      </c>
      <c r="DJ82" s="4">
        <v>760.92663130000005</v>
      </c>
      <c r="DK82" s="4">
        <v>12</v>
      </c>
      <c r="DL82" s="4">
        <v>9</v>
      </c>
      <c r="DM82" s="4">
        <v>1.4150374990000001</v>
      </c>
      <c r="DO82" s="4">
        <v>91348.419209999993</v>
      </c>
      <c r="DP82" s="4">
        <v>4391.815098</v>
      </c>
      <c r="DQ82" s="4">
        <v>20.799696059999999</v>
      </c>
      <c r="DR82" s="4">
        <v>81003.819860000003</v>
      </c>
      <c r="DS82" s="4">
        <v>816.42091330000005</v>
      </c>
      <c r="DT82" s="4">
        <v>13</v>
      </c>
      <c r="DU82" s="4">
        <v>9</v>
      </c>
      <c r="DV82" s="4">
        <v>1.530514717</v>
      </c>
    </row>
    <row r="83" spans="1:126" x14ac:dyDescent="0.3">
      <c r="B83" s="4">
        <v>0</v>
      </c>
      <c r="C83" s="4">
        <v>0</v>
      </c>
      <c r="D83" s="4">
        <v>0</v>
      </c>
      <c r="E83" s="4">
        <v>64499.395909999999</v>
      </c>
      <c r="F83" s="4">
        <v>0</v>
      </c>
      <c r="G83" s="4">
        <v>0</v>
      </c>
      <c r="H83" s="4">
        <v>0</v>
      </c>
      <c r="I83" s="4">
        <v>1</v>
      </c>
      <c r="J83" s="1"/>
      <c r="K83" s="4">
        <v>0</v>
      </c>
      <c r="L83" s="4">
        <v>0</v>
      </c>
      <c r="M83" s="4">
        <v>0</v>
      </c>
      <c r="N83" s="4">
        <v>66387.820789999998</v>
      </c>
      <c r="O83" s="4">
        <v>0</v>
      </c>
      <c r="P83" s="4">
        <v>0</v>
      </c>
      <c r="Q83" s="4">
        <v>0</v>
      </c>
      <c r="R83" s="4">
        <v>1</v>
      </c>
      <c r="S83" s="1"/>
      <c r="T83" s="4">
        <v>823.7249478</v>
      </c>
      <c r="U83" s="4">
        <v>56.222284299999998</v>
      </c>
      <c r="V83" s="4">
        <v>14.651218070000001</v>
      </c>
      <c r="W83" s="4">
        <v>69684.295580000005</v>
      </c>
      <c r="X83" s="4">
        <v>251.44939049999999</v>
      </c>
      <c r="Y83" s="4">
        <v>1</v>
      </c>
      <c r="Z83" s="4">
        <v>1</v>
      </c>
      <c r="AA83" s="4">
        <v>1</v>
      </c>
      <c r="AB83" s="1"/>
      <c r="AC83" s="4">
        <v>3219.2997959999998</v>
      </c>
      <c r="AD83" s="4">
        <v>223.97560229999999</v>
      </c>
      <c r="AE83" s="4">
        <v>14.373439619999999</v>
      </c>
      <c r="AF83" s="4">
        <v>74628.220270000005</v>
      </c>
      <c r="AG83" s="4">
        <v>356.13865550000003</v>
      </c>
      <c r="AH83" s="4">
        <v>2</v>
      </c>
      <c r="AI83" s="4">
        <v>3</v>
      </c>
      <c r="AJ83" s="4">
        <v>1</v>
      </c>
      <c r="AL83" s="4">
        <v>14165.5491</v>
      </c>
      <c r="AM83" s="4">
        <v>1303.5155549999999</v>
      </c>
      <c r="AN83" s="4">
        <v>10.867188390000001</v>
      </c>
      <c r="AO83" s="4">
        <v>82934.769740000003</v>
      </c>
      <c r="AP83" s="4">
        <v>523.81664980000005</v>
      </c>
      <c r="AQ83" s="4">
        <v>6</v>
      </c>
      <c r="AR83" s="4">
        <v>6</v>
      </c>
      <c r="AS83" s="4">
        <v>1</v>
      </c>
      <c r="AU83" s="4">
        <v>15913.798989999999</v>
      </c>
      <c r="AV83" s="4">
        <v>872.62967900000001</v>
      </c>
      <c r="AW83" s="4">
        <v>18.236600670000001</v>
      </c>
      <c r="AX83" s="4">
        <v>83733.294689999995</v>
      </c>
      <c r="AY83" s="4">
        <v>578.60483390000002</v>
      </c>
      <c r="AZ83" s="4">
        <v>8</v>
      </c>
      <c r="BA83" s="4">
        <v>8</v>
      </c>
      <c r="BB83" s="4">
        <v>1</v>
      </c>
      <c r="BD83" s="4">
        <v>21330.22365</v>
      </c>
      <c r="BE83" s="4">
        <v>1131.255772</v>
      </c>
      <c r="BF83" s="4">
        <v>18.85535011</v>
      </c>
      <c r="BG83" s="4">
        <v>86636.019499999995</v>
      </c>
      <c r="BH83" s="4">
        <v>580.94651529999999</v>
      </c>
      <c r="BI83" s="4">
        <v>7</v>
      </c>
      <c r="BJ83" s="4">
        <v>7</v>
      </c>
      <c r="BK83" s="4">
        <v>1</v>
      </c>
      <c r="BM83" s="4">
        <v>26464.723320000001</v>
      </c>
      <c r="BN83" s="4">
        <v>1185.740176</v>
      </c>
      <c r="BO83" s="4">
        <v>22.319158829999999</v>
      </c>
      <c r="BP83" s="4">
        <v>90132.519279999993</v>
      </c>
      <c r="BQ83" s="4">
        <v>629.25078459999997</v>
      </c>
      <c r="BR83" s="4">
        <v>8</v>
      </c>
      <c r="BS83" s="4">
        <v>8</v>
      </c>
      <c r="BT83" s="4">
        <v>1</v>
      </c>
      <c r="BV83" s="4">
        <v>32125.272959999998</v>
      </c>
      <c r="BW83" s="4">
        <v>1485.550315</v>
      </c>
      <c r="BX83" s="4">
        <v>21.625166539999999</v>
      </c>
      <c r="BY83" s="4">
        <v>92161.119149999999</v>
      </c>
      <c r="BZ83" s="4">
        <v>701.65165420000005</v>
      </c>
      <c r="CA83" s="4">
        <v>8</v>
      </c>
      <c r="CB83" s="4">
        <v>9</v>
      </c>
      <c r="CC83" s="4">
        <v>1</v>
      </c>
      <c r="CE83" s="4">
        <v>34311.372819999997</v>
      </c>
      <c r="CF83" s="4">
        <v>1590.2865650000001</v>
      </c>
      <c r="CG83" s="4">
        <v>21.575591209999999</v>
      </c>
      <c r="CH83" s="4">
        <v>91907.544169999994</v>
      </c>
      <c r="CI83" s="4">
        <v>714.11687949999998</v>
      </c>
      <c r="CJ83" s="4">
        <v>10</v>
      </c>
      <c r="CK83" s="4">
        <v>9</v>
      </c>
      <c r="CL83" s="4">
        <v>1.152003093</v>
      </c>
      <c r="CN83" s="4">
        <v>36962.097659999999</v>
      </c>
      <c r="CO83" s="4">
        <v>1889.7705510000001</v>
      </c>
      <c r="CP83" s="4">
        <v>19.559039930000001</v>
      </c>
      <c r="CQ83" s="4">
        <v>89362.344330000007</v>
      </c>
      <c r="CR83" s="4">
        <v>731.66347529999996</v>
      </c>
      <c r="CS83" s="4">
        <v>9</v>
      </c>
      <c r="CT83" s="4">
        <v>9</v>
      </c>
      <c r="CU83" s="4">
        <v>1</v>
      </c>
      <c r="CW83" s="4">
        <v>41209.872389999997</v>
      </c>
      <c r="CX83" s="4">
        <v>2004.220568</v>
      </c>
      <c r="CY83" s="4">
        <v>20.56154549</v>
      </c>
      <c r="CZ83" s="4">
        <v>87727.494439999995</v>
      </c>
      <c r="DA83" s="4">
        <v>748.05931550000003</v>
      </c>
      <c r="DB83" s="4">
        <v>10</v>
      </c>
      <c r="DC83" s="4">
        <v>9</v>
      </c>
      <c r="DD83" s="4">
        <v>1.152003093</v>
      </c>
      <c r="DF83" s="4">
        <v>46898.77203</v>
      </c>
      <c r="DG83" s="4">
        <v>2726.3509989999998</v>
      </c>
      <c r="DH83" s="4">
        <v>17.202030130000001</v>
      </c>
      <c r="DI83" s="4">
        <v>87173.094469999996</v>
      </c>
      <c r="DJ83" s="4">
        <v>791.26597000000004</v>
      </c>
      <c r="DK83" s="4">
        <v>10</v>
      </c>
      <c r="DL83" s="4">
        <v>9</v>
      </c>
      <c r="DM83" s="4">
        <v>1.152003093</v>
      </c>
      <c r="DO83" s="4">
        <v>54885.596519999999</v>
      </c>
      <c r="DP83" s="4">
        <v>3101.5280870000001</v>
      </c>
      <c r="DQ83" s="4">
        <v>17.696308070000001</v>
      </c>
      <c r="DR83" s="4">
        <v>83567.919699999999</v>
      </c>
      <c r="DS83" s="4">
        <v>876.05583520000005</v>
      </c>
      <c r="DT83" s="4">
        <v>8</v>
      </c>
      <c r="DU83" s="4">
        <v>9</v>
      </c>
      <c r="DV83" s="4">
        <v>1</v>
      </c>
    </row>
    <row r="84" spans="1:126" x14ac:dyDescent="0.3">
      <c r="B84" s="4">
        <v>0</v>
      </c>
      <c r="C84" s="4">
        <v>0</v>
      </c>
      <c r="D84" s="4">
        <v>0</v>
      </c>
      <c r="E84" s="4">
        <v>58769.546269999999</v>
      </c>
      <c r="F84" s="4">
        <v>0</v>
      </c>
      <c r="G84" s="4">
        <v>0</v>
      </c>
      <c r="H84" s="4">
        <v>0</v>
      </c>
      <c r="I84" s="4">
        <v>1</v>
      </c>
      <c r="J84" s="1"/>
      <c r="K84" s="4">
        <v>0</v>
      </c>
      <c r="L84" s="4">
        <v>0</v>
      </c>
      <c r="M84" s="4">
        <v>0</v>
      </c>
      <c r="N84" s="4">
        <v>54663.521529999998</v>
      </c>
      <c r="O84" s="4">
        <v>0</v>
      </c>
      <c r="P84" s="4">
        <v>0</v>
      </c>
      <c r="Q84" s="4">
        <v>0</v>
      </c>
      <c r="R84" s="4">
        <v>1</v>
      </c>
      <c r="S84" s="1"/>
      <c r="T84" s="4">
        <v>1710.4498920000001</v>
      </c>
      <c r="U84" s="4">
        <v>135.60646840000001</v>
      </c>
      <c r="V84" s="4">
        <v>12.61333557</v>
      </c>
      <c r="W84" s="4">
        <v>65546.770839999997</v>
      </c>
      <c r="X84" s="4">
        <v>282.02392620000001</v>
      </c>
      <c r="Y84" s="4">
        <v>2</v>
      </c>
      <c r="Z84" s="4">
        <v>2</v>
      </c>
      <c r="AA84" s="4">
        <v>1</v>
      </c>
      <c r="AB84" s="1"/>
      <c r="AC84" s="4">
        <v>2679.07483</v>
      </c>
      <c r="AD84" s="4">
        <v>327.8136197</v>
      </c>
      <c r="AE84" s="4">
        <v>8.1725549799999992</v>
      </c>
      <c r="AF84" s="4">
        <v>70117.420549999995</v>
      </c>
      <c r="AG84" s="4">
        <v>348.0827377</v>
      </c>
      <c r="AH84" s="4">
        <v>1</v>
      </c>
      <c r="AI84" s="4">
        <v>1</v>
      </c>
      <c r="AJ84" s="4">
        <v>1</v>
      </c>
      <c r="AL84" s="4">
        <v>5433.7496549999996</v>
      </c>
      <c r="AM84" s="4">
        <v>420.88174249999997</v>
      </c>
      <c r="AN84" s="4">
        <v>12.91039527</v>
      </c>
      <c r="AO84" s="4">
        <v>77052.145109999998</v>
      </c>
      <c r="AP84" s="4">
        <v>267.23036969999998</v>
      </c>
      <c r="AQ84" s="4">
        <v>5</v>
      </c>
      <c r="AR84" s="4">
        <v>9</v>
      </c>
      <c r="AS84" s="4">
        <v>1</v>
      </c>
      <c r="AU84" s="4">
        <v>17515.57389</v>
      </c>
      <c r="AV84" s="4">
        <v>967.19756199999995</v>
      </c>
      <c r="AW84" s="4">
        <v>18.109613360000001</v>
      </c>
      <c r="AX84" s="4">
        <v>79731.219939999995</v>
      </c>
      <c r="AY84" s="4">
        <v>355.4082047</v>
      </c>
      <c r="AZ84" s="4">
        <v>7</v>
      </c>
      <c r="BA84" s="4">
        <v>9</v>
      </c>
      <c r="BB84" s="4">
        <v>1</v>
      </c>
      <c r="BD84" s="4">
        <v>28830.373169999999</v>
      </c>
      <c r="BE84" s="4">
        <v>1664.1338229999999</v>
      </c>
      <c r="BF84" s="4">
        <v>17.324552140000002</v>
      </c>
      <c r="BG84" s="4">
        <v>81942.519799999995</v>
      </c>
      <c r="BH84" s="4">
        <v>445.91898070000002</v>
      </c>
      <c r="BI84" s="4">
        <v>6</v>
      </c>
      <c r="BJ84" s="4">
        <v>9</v>
      </c>
      <c r="BK84" s="4">
        <v>1</v>
      </c>
      <c r="BM84" s="4">
        <v>41973.747340000002</v>
      </c>
      <c r="BN84" s="4">
        <v>2553.3026580000001</v>
      </c>
      <c r="BO84" s="4">
        <v>16.439001940000001</v>
      </c>
      <c r="BP84" s="4">
        <v>83260.794720000005</v>
      </c>
      <c r="BQ84" s="4">
        <v>553.8161523</v>
      </c>
      <c r="BR84" s="4">
        <v>7</v>
      </c>
      <c r="BS84" s="4">
        <v>8</v>
      </c>
      <c r="BT84" s="4">
        <v>1</v>
      </c>
      <c r="BV84" s="4">
        <v>42677.772290000001</v>
      </c>
      <c r="BW84" s="4">
        <v>2159.0660710000002</v>
      </c>
      <c r="BX84" s="4">
        <v>19.766774560000002</v>
      </c>
      <c r="BY84" s="4">
        <v>82531.569770000002</v>
      </c>
      <c r="BZ84" s="4">
        <v>551.20355199999995</v>
      </c>
      <c r="CA84" s="4">
        <v>8</v>
      </c>
      <c r="CB84" s="4">
        <v>9</v>
      </c>
      <c r="CC84" s="4">
        <v>1</v>
      </c>
      <c r="CE84" s="4">
        <v>44900.097150000001</v>
      </c>
      <c r="CF84" s="4">
        <v>2574.1237500000002</v>
      </c>
      <c r="CG84" s="4">
        <v>17.442866590000001</v>
      </c>
      <c r="CH84" s="4">
        <v>82178.769790000006</v>
      </c>
      <c r="CI84" s="4">
        <v>673.28312860000005</v>
      </c>
      <c r="CJ84" s="4">
        <v>7</v>
      </c>
      <c r="CK84" s="4">
        <v>8</v>
      </c>
      <c r="CL84" s="4">
        <v>1</v>
      </c>
      <c r="CN84" s="4">
        <v>48429.671929999997</v>
      </c>
      <c r="CO84" s="4">
        <v>2796.2569800000001</v>
      </c>
      <c r="CP84" s="4">
        <v>17.319463939999999</v>
      </c>
      <c r="CQ84" s="4">
        <v>82007.094800000006</v>
      </c>
      <c r="CR84" s="4">
        <v>741.65661869999997</v>
      </c>
      <c r="CS84" s="4">
        <v>8</v>
      </c>
      <c r="CT84" s="4">
        <v>8</v>
      </c>
      <c r="CU84" s="4">
        <v>1</v>
      </c>
      <c r="CW84" s="4">
        <v>50084.99682</v>
      </c>
      <c r="CX84" s="4">
        <v>2599.7497229999999</v>
      </c>
      <c r="CY84" s="4">
        <v>19.26531481</v>
      </c>
      <c r="CZ84" s="4">
        <v>80013.144920000006</v>
      </c>
      <c r="DA84" s="4">
        <v>753.00759559999995</v>
      </c>
      <c r="DB84" s="4">
        <v>7</v>
      </c>
      <c r="DC84" s="4">
        <v>8</v>
      </c>
      <c r="DD84" s="4">
        <v>1</v>
      </c>
      <c r="DF84" s="4">
        <v>56940.971389999999</v>
      </c>
      <c r="DG84" s="4">
        <v>2937.6032620000001</v>
      </c>
      <c r="DH84" s="4">
        <v>19.383479080000001</v>
      </c>
      <c r="DI84" s="4">
        <v>77694.745070000004</v>
      </c>
      <c r="DJ84" s="4">
        <v>767.15106900000001</v>
      </c>
      <c r="DK84" s="4">
        <v>7</v>
      </c>
      <c r="DL84" s="4">
        <v>8</v>
      </c>
      <c r="DM84" s="4">
        <v>1</v>
      </c>
      <c r="DO84" s="4">
        <v>61861.271079999999</v>
      </c>
      <c r="DP84" s="4">
        <v>3813.8922630000002</v>
      </c>
      <c r="DQ84" s="4">
        <v>16.219983899999999</v>
      </c>
      <c r="DR84" s="4">
        <v>79394.169959999999</v>
      </c>
      <c r="DS84" s="4">
        <v>817.70086679999997</v>
      </c>
      <c r="DT84" s="4">
        <v>8</v>
      </c>
      <c r="DU84" s="4">
        <v>9</v>
      </c>
      <c r="DV84" s="4">
        <v>1</v>
      </c>
    </row>
    <row r="85" spans="1:126" x14ac:dyDescent="0.3">
      <c r="B85" s="4">
        <v>0</v>
      </c>
      <c r="C85" s="4">
        <v>0</v>
      </c>
      <c r="D85" s="4">
        <v>0</v>
      </c>
      <c r="E85" s="4">
        <v>56276.321430000004</v>
      </c>
      <c r="F85" s="4">
        <v>0</v>
      </c>
      <c r="G85" s="4">
        <v>0</v>
      </c>
      <c r="H85" s="4">
        <v>0</v>
      </c>
      <c r="I85" s="4">
        <v>1</v>
      </c>
      <c r="J85" s="1"/>
      <c r="K85" s="4">
        <v>0</v>
      </c>
      <c r="L85" s="4">
        <v>0</v>
      </c>
      <c r="M85" s="4">
        <v>0</v>
      </c>
      <c r="N85" s="4">
        <v>55419.521480000003</v>
      </c>
      <c r="O85" s="4">
        <v>0</v>
      </c>
      <c r="P85" s="4">
        <v>0</v>
      </c>
      <c r="Q85" s="4">
        <v>0</v>
      </c>
      <c r="R85" s="4">
        <v>1</v>
      </c>
      <c r="S85" s="1"/>
      <c r="T85" s="4">
        <v>0</v>
      </c>
      <c r="U85" s="4">
        <v>0</v>
      </c>
      <c r="V85" s="4">
        <v>0</v>
      </c>
      <c r="W85" s="4">
        <v>58008.821320000003</v>
      </c>
      <c r="X85" s="4">
        <v>0</v>
      </c>
      <c r="Y85" s="4">
        <v>0</v>
      </c>
      <c r="Z85" s="4">
        <v>0</v>
      </c>
      <c r="AA85" s="4">
        <v>1</v>
      </c>
      <c r="AB85" s="1"/>
      <c r="AC85" s="4">
        <v>505.57496789999999</v>
      </c>
      <c r="AD85" s="4">
        <v>60.417898790000002</v>
      </c>
      <c r="AE85" s="4">
        <v>8.3679667460000005</v>
      </c>
      <c r="AF85" s="4">
        <v>64828.570890000003</v>
      </c>
      <c r="AG85" s="4">
        <v>227.4269041</v>
      </c>
      <c r="AH85" s="4">
        <v>2</v>
      </c>
      <c r="AI85" s="4">
        <v>2</v>
      </c>
      <c r="AJ85" s="4">
        <v>1</v>
      </c>
      <c r="AL85" s="4">
        <v>17320.2739</v>
      </c>
      <c r="AM85" s="4">
        <v>1056.3194679999999</v>
      </c>
      <c r="AN85" s="4">
        <v>16.39681405</v>
      </c>
      <c r="AO85" s="4">
        <v>80351.769899999999</v>
      </c>
      <c r="AP85" s="4">
        <v>402.906521</v>
      </c>
      <c r="AQ85" s="4">
        <v>10</v>
      </c>
      <c r="AR85" s="4">
        <v>12</v>
      </c>
      <c r="AS85" s="4">
        <v>1</v>
      </c>
      <c r="AU85" s="4">
        <v>38549.697549999997</v>
      </c>
      <c r="AV85" s="4">
        <v>2462.8143770000001</v>
      </c>
      <c r="AW85" s="4">
        <v>15.652701199999999</v>
      </c>
      <c r="AX85" s="4">
        <v>81473.169829999999</v>
      </c>
      <c r="AY85" s="4">
        <v>520.31407130000002</v>
      </c>
      <c r="AZ85" s="4">
        <v>13</v>
      </c>
      <c r="BA85" s="4">
        <v>13</v>
      </c>
      <c r="BB85" s="4">
        <v>1</v>
      </c>
      <c r="BD85" s="4">
        <v>52562.471669999999</v>
      </c>
      <c r="BE85" s="4">
        <v>3100.6500959999998</v>
      </c>
      <c r="BF85" s="4">
        <v>16.952081029999999</v>
      </c>
      <c r="BG85" s="4">
        <v>80380.119900000005</v>
      </c>
      <c r="BH85" s="4">
        <v>594.27188860000001</v>
      </c>
      <c r="BI85" s="4">
        <v>14</v>
      </c>
      <c r="BJ85" s="4">
        <v>12</v>
      </c>
      <c r="BK85" s="4">
        <v>1.2223924209999999</v>
      </c>
      <c r="BM85" s="4">
        <v>66353.170790000004</v>
      </c>
      <c r="BN85" s="4">
        <v>3550.2335320000002</v>
      </c>
      <c r="BO85" s="4">
        <v>18.689804540000001</v>
      </c>
      <c r="BP85" s="4">
        <v>86004.444539999997</v>
      </c>
      <c r="BQ85" s="4">
        <v>627.37953030000006</v>
      </c>
      <c r="BR85" s="4">
        <v>14</v>
      </c>
      <c r="BS85" s="4">
        <v>12</v>
      </c>
      <c r="BT85" s="4">
        <v>1.2223924209999999</v>
      </c>
      <c r="BV85" s="4">
        <v>74843.995250000007</v>
      </c>
      <c r="BW85" s="4">
        <v>3777.6427699999999</v>
      </c>
      <c r="BX85" s="4">
        <v>19.81235384</v>
      </c>
      <c r="BY85" s="4">
        <v>79909.194929999998</v>
      </c>
      <c r="BZ85" s="4">
        <v>636.42719480000005</v>
      </c>
      <c r="CA85" s="4">
        <v>15</v>
      </c>
      <c r="CB85" s="4">
        <v>12</v>
      </c>
      <c r="CC85" s="4">
        <v>1.3219280950000001</v>
      </c>
      <c r="CE85" s="4">
        <v>84396.369649999993</v>
      </c>
      <c r="CF85" s="4">
        <v>4593.250086</v>
      </c>
      <c r="CG85" s="4">
        <v>18.37399838</v>
      </c>
      <c r="CH85" s="4">
        <v>78201.895040000003</v>
      </c>
      <c r="CI85" s="4">
        <v>685.16132789999995</v>
      </c>
      <c r="CJ85" s="4">
        <v>15</v>
      </c>
      <c r="CK85" s="4">
        <v>12</v>
      </c>
      <c r="CL85" s="4">
        <v>1.3219280950000001</v>
      </c>
      <c r="CN85" s="4">
        <v>93389.619080000004</v>
      </c>
      <c r="CO85" s="4">
        <v>5318.2215889999998</v>
      </c>
      <c r="CP85" s="4">
        <v>17.560309870000001</v>
      </c>
      <c r="CQ85" s="4">
        <v>81624.369820000007</v>
      </c>
      <c r="CR85" s="4">
        <v>742.14383039999996</v>
      </c>
      <c r="CS85" s="4">
        <v>18</v>
      </c>
      <c r="CT85" s="4">
        <v>11</v>
      </c>
      <c r="CU85" s="4">
        <v>1.710493383</v>
      </c>
      <c r="CW85" s="4">
        <v>99908.543659999996</v>
      </c>
      <c r="CX85" s="4">
        <v>5586.6200349999999</v>
      </c>
      <c r="CY85" s="4">
        <v>17.883540140000001</v>
      </c>
      <c r="CZ85" s="4">
        <v>82049.6198</v>
      </c>
      <c r="DA85" s="4">
        <v>755.89684399999999</v>
      </c>
      <c r="DB85" s="4">
        <v>14</v>
      </c>
      <c r="DC85" s="4">
        <v>13</v>
      </c>
      <c r="DD85" s="4">
        <v>1.1069152040000001</v>
      </c>
      <c r="DF85" s="4">
        <v>109070.3181</v>
      </c>
      <c r="DG85" s="4">
        <v>5918.2497130000002</v>
      </c>
      <c r="DH85" s="4">
        <v>18.429489019999998</v>
      </c>
      <c r="DI85" s="4">
        <v>77625.445080000005</v>
      </c>
      <c r="DJ85" s="4">
        <v>843.71550590000004</v>
      </c>
      <c r="DK85" s="4">
        <v>14</v>
      </c>
      <c r="DL85" s="4">
        <v>13</v>
      </c>
      <c r="DM85" s="4">
        <v>1.1069152040000001</v>
      </c>
      <c r="DO85" s="4">
        <v>151146.44039999999</v>
      </c>
      <c r="DP85" s="4">
        <v>7656.2712080000001</v>
      </c>
      <c r="DQ85" s="4">
        <v>19.741521209999998</v>
      </c>
      <c r="DR85" s="4">
        <v>85605.969570000001</v>
      </c>
      <c r="DS85" s="4">
        <v>909.13350100000002</v>
      </c>
      <c r="DT85" s="4">
        <v>17</v>
      </c>
      <c r="DU85" s="4">
        <v>12</v>
      </c>
      <c r="DV85" s="4">
        <v>1.502500341</v>
      </c>
    </row>
    <row r="86" spans="1:126" x14ac:dyDescent="0.3">
      <c r="B86" s="4">
        <v>0</v>
      </c>
      <c r="C86" s="4">
        <v>0</v>
      </c>
      <c r="D86" s="4">
        <v>0</v>
      </c>
      <c r="E86" s="4">
        <v>61826.621079999997</v>
      </c>
      <c r="F86" s="4">
        <v>0</v>
      </c>
      <c r="G86" s="4">
        <v>0</v>
      </c>
      <c r="H86" s="4">
        <v>0</v>
      </c>
      <c r="I86" s="4">
        <v>1</v>
      </c>
      <c r="J86" s="1"/>
      <c r="K86" s="4">
        <v>0</v>
      </c>
      <c r="L86" s="4">
        <v>0</v>
      </c>
      <c r="M86" s="4">
        <v>0</v>
      </c>
      <c r="N86" s="4">
        <v>62409.371039999998</v>
      </c>
      <c r="O86" s="4">
        <v>0</v>
      </c>
      <c r="P86" s="4">
        <v>0</v>
      </c>
      <c r="Q86" s="4">
        <v>0</v>
      </c>
      <c r="R86" s="4">
        <v>1</v>
      </c>
      <c r="S86" s="1"/>
      <c r="T86" s="4">
        <v>313.42498010000003</v>
      </c>
      <c r="U86" s="4">
        <v>25.493501030000001</v>
      </c>
      <c r="V86" s="4">
        <v>12.29430904</v>
      </c>
      <c r="W86" s="4">
        <v>66962.695749999999</v>
      </c>
      <c r="X86" s="4">
        <v>224.27833559999999</v>
      </c>
      <c r="Y86" s="4">
        <v>1</v>
      </c>
      <c r="Z86" s="4">
        <v>1</v>
      </c>
      <c r="AA86" s="4">
        <v>1</v>
      </c>
      <c r="AB86" s="1"/>
      <c r="AC86" s="4">
        <v>4650.9747049999996</v>
      </c>
      <c r="AD86" s="4">
        <v>383.01672020000001</v>
      </c>
      <c r="AE86" s="4">
        <v>12.14300697</v>
      </c>
      <c r="AF86" s="4">
        <v>73835.995320000002</v>
      </c>
      <c r="AG86" s="4">
        <v>316.62828150000001</v>
      </c>
      <c r="AH86" s="4">
        <v>5</v>
      </c>
      <c r="AI86" s="4">
        <v>4</v>
      </c>
      <c r="AJ86" s="4">
        <v>1.3219280950000001</v>
      </c>
      <c r="AL86" s="4">
        <v>21101.84866</v>
      </c>
      <c r="AM86" s="4">
        <v>1387.5554460000001</v>
      </c>
      <c r="AN86" s="4">
        <v>15.20793185</v>
      </c>
      <c r="AO86" s="4">
        <v>86045.394539999994</v>
      </c>
      <c r="AP86" s="4">
        <v>516.02069540000002</v>
      </c>
      <c r="AQ86" s="4">
        <v>12</v>
      </c>
      <c r="AR86" s="4">
        <v>9</v>
      </c>
      <c r="AS86" s="4">
        <v>1.4150374990000001</v>
      </c>
      <c r="AU86" s="4">
        <v>37294.422630000001</v>
      </c>
      <c r="AV86" s="4">
        <v>2225.0338849999998</v>
      </c>
      <c r="AW86" s="4">
        <v>16.761282999999999</v>
      </c>
      <c r="AX86" s="4">
        <v>93098.244089999993</v>
      </c>
      <c r="AY86" s="4">
        <v>623.45220370000004</v>
      </c>
      <c r="AZ86" s="4">
        <v>12</v>
      </c>
      <c r="BA86" s="4">
        <v>10</v>
      </c>
      <c r="BB86" s="4">
        <v>1.2630344060000001</v>
      </c>
      <c r="BD86" s="4">
        <v>54227.24656</v>
      </c>
      <c r="BE86" s="4">
        <v>3107.2728400000001</v>
      </c>
      <c r="BF86" s="4">
        <v>17.4517171</v>
      </c>
      <c r="BG86" s="4">
        <v>92142.219159999993</v>
      </c>
      <c r="BH86" s="4">
        <v>644.90979879999998</v>
      </c>
      <c r="BI86" s="4">
        <v>12</v>
      </c>
      <c r="BJ86" s="4">
        <v>6</v>
      </c>
      <c r="BK86" s="4">
        <v>2</v>
      </c>
      <c r="BM86" s="4">
        <v>58945.946259999997</v>
      </c>
      <c r="BN86" s="4">
        <v>3341.2820230000002</v>
      </c>
      <c r="BO86" s="4">
        <v>17.641715319999999</v>
      </c>
      <c r="BP86" s="4">
        <v>93980.244040000005</v>
      </c>
      <c r="BQ86" s="4">
        <v>602.74283649999995</v>
      </c>
      <c r="BR86" s="4">
        <v>12</v>
      </c>
      <c r="BS86" s="4">
        <v>10</v>
      </c>
      <c r="BT86" s="4">
        <v>1.2630344060000001</v>
      </c>
      <c r="BV86" s="4">
        <v>67810.045700000002</v>
      </c>
      <c r="BW86" s="4">
        <v>3819.525028</v>
      </c>
      <c r="BX86" s="4">
        <v>17.753528299999999</v>
      </c>
      <c r="BY86" s="4">
        <v>94473.219010000001</v>
      </c>
      <c r="BZ86" s="4">
        <v>649.99517170000001</v>
      </c>
      <c r="CA86" s="4">
        <v>13</v>
      </c>
      <c r="CB86" s="4">
        <v>11</v>
      </c>
      <c r="CC86" s="4">
        <v>1.2410080999999999</v>
      </c>
      <c r="CE86" s="4">
        <v>76554.445139999996</v>
      </c>
      <c r="CF86" s="4">
        <v>4306.6842779999997</v>
      </c>
      <c r="CG86" s="4">
        <v>17.775727270000001</v>
      </c>
      <c r="CH86" s="4">
        <v>94121.994030000002</v>
      </c>
      <c r="CI86" s="4">
        <v>658.73108890000003</v>
      </c>
      <c r="CJ86" s="4">
        <v>14</v>
      </c>
      <c r="CK86" s="4">
        <v>8</v>
      </c>
      <c r="CL86" s="4">
        <v>1.807354922</v>
      </c>
      <c r="CN86" s="4">
        <v>82781.994749999998</v>
      </c>
      <c r="CO86" s="4">
        <v>4506.4900740000003</v>
      </c>
      <c r="CP86" s="4">
        <v>18.369505620000002</v>
      </c>
      <c r="CQ86" s="4">
        <v>92917.11911</v>
      </c>
      <c r="CR86" s="4">
        <v>703.66898719999995</v>
      </c>
      <c r="CS86" s="4">
        <v>13</v>
      </c>
      <c r="CT86" s="4">
        <v>9</v>
      </c>
      <c r="CU86" s="4">
        <v>1.530514717</v>
      </c>
      <c r="CW86" s="4">
        <v>109418.3931</v>
      </c>
      <c r="CX86" s="4">
        <v>5519.0675380000002</v>
      </c>
      <c r="CY86" s="4">
        <v>19.825521670000001</v>
      </c>
      <c r="CZ86" s="4">
        <v>99127.343710000001</v>
      </c>
      <c r="DA86" s="4">
        <v>774.09386510000002</v>
      </c>
      <c r="DB86" s="4">
        <v>14</v>
      </c>
      <c r="DC86" s="4">
        <v>10</v>
      </c>
      <c r="DD86" s="4">
        <v>1.4854268269999999</v>
      </c>
      <c r="DF86" s="4">
        <v>123522.5172</v>
      </c>
      <c r="DG86" s="4">
        <v>6556.6993249999996</v>
      </c>
      <c r="DH86" s="4">
        <v>18.839130950000001</v>
      </c>
      <c r="DI86" s="4">
        <v>99554.168690000006</v>
      </c>
      <c r="DJ86" s="4">
        <v>819.46234349999997</v>
      </c>
      <c r="DK86" s="4">
        <v>17</v>
      </c>
      <c r="DL86" s="4">
        <v>12</v>
      </c>
      <c r="DM86" s="4">
        <v>1.502500341</v>
      </c>
      <c r="DO86" s="4">
        <v>149867.5405</v>
      </c>
      <c r="DP86" s="4">
        <v>8024.8723040000004</v>
      </c>
      <c r="DQ86" s="4">
        <v>18.675380090000001</v>
      </c>
      <c r="DR86" s="4">
        <v>97007.393849999993</v>
      </c>
      <c r="DS86" s="4">
        <v>880.52910280000003</v>
      </c>
      <c r="DT86" s="4">
        <v>13</v>
      </c>
      <c r="DU86" s="4">
        <v>9</v>
      </c>
      <c r="DV86" s="4">
        <v>1.530514717</v>
      </c>
    </row>
    <row r="87" spans="1:126" x14ac:dyDescent="0.3">
      <c r="B87" s="4">
        <v>463.04997059999999</v>
      </c>
      <c r="C87" s="4">
        <v>27.572836540000001</v>
      </c>
      <c r="D87" s="4">
        <v>16.79370093</v>
      </c>
      <c r="E87" s="4">
        <v>66361.045790000004</v>
      </c>
      <c r="F87" s="4">
        <v>211.20404160000001</v>
      </c>
      <c r="G87" s="4">
        <v>1</v>
      </c>
      <c r="H87" s="4">
        <v>1</v>
      </c>
      <c r="I87" s="4">
        <v>1</v>
      </c>
      <c r="J87" s="1"/>
      <c r="K87" s="4">
        <v>18.899998799999999</v>
      </c>
      <c r="L87" s="4">
        <v>0</v>
      </c>
      <c r="M87" s="4">
        <v>0</v>
      </c>
      <c r="N87" s="4">
        <v>60210.671179999998</v>
      </c>
      <c r="O87" s="4">
        <v>0</v>
      </c>
      <c r="P87" s="4">
        <v>0</v>
      </c>
      <c r="Q87" s="4">
        <v>0</v>
      </c>
      <c r="R87" s="4">
        <v>1</v>
      </c>
      <c r="S87" s="1"/>
      <c r="T87" s="4">
        <v>0</v>
      </c>
      <c r="U87" s="4">
        <v>0</v>
      </c>
      <c r="V87" s="4">
        <v>0</v>
      </c>
      <c r="W87" s="4">
        <v>64466.320910000002</v>
      </c>
      <c r="X87" s="4">
        <v>0</v>
      </c>
      <c r="Y87" s="4">
        <v>0</v>
      </c>
      <c r="Z87" s="4">
        <v>0</v>
      </c>
      <c r="AA87" s="4">
        <v>1</v>
      </c>
      <c r="AB87" s="1"/>
      <c r="AC87" s="4">
        <v>1430.099909</v>
      </c>
      <c r="AD87" s="4">
        <v>143.6039964</v>
      </c>
      <c r="AE87" s="4">
        <v>9.9586358710000003</v>
      </c>
      <c r="AF87" s="4">
        <v>74895.970249999998</v>
      </c>
      <c r="AG87" s="4">
        <v>251.69042690000001</v>
      </c>
      <c r="AH87" s="4">
        <v>6</v>
      </c>
      <c r="AI87" s="4">
        <v>6</v>
      </c>
      <c r="AJ87" s="4">
        <v>1</v>
      </c>
      <c r="AL87" s="4">
        <v>11913.29924</v>
      </c>
      <c r="AM87" s="4">
        <v>987.05171670000004</v>
      </c>
      <c r="AN87" s="4">
        <v>12.069579579999999</v>
      </c>
      <c r="AO87" s="4">
        <v>87511.719450000004</v>
      </c>
      <c r="AP87" s="4">
        <v>335.9742071</v>
      </c>
      <c r="AQ87" s="4">
        <v>9</v>
      </c>
      <c r="AR87" s="4">
        <v>7</v>
      </c>
      <c r="AS87" s="4">
        <v>1.3625700789999999</v>
      </c>
      <c r="AU87" s="4">
        <v>32237.097959999999</v>
      </c>
      <c r="AV87" s="4">
        <v>2075.2493100000002</v>
      </c>
      <c r="AW87" s="4">
        <v>15.53408441</v>
      </c>
      <c r="AX87" s="4">
        <v>83476.569709999996</v>
      </c>
      <c r="AY87" s="4">
        <v>518.81353390000004</v>
      </c>
      <c r="AZ87" s="4">
        <v>9</v>
      </c>
      <c r="BA87" s="4">
        <v>8</v>
      </c>
      <c r="BB87" s="4">
        <v>1.169925001</v>
      </c>
      <c r="BD87" s="4">
        <v>44093.697200000002</v>
      </c>
      <c r="BE87" s="4">
        <v>2845.8718229999999</v>
      </c>
      <c r="BF87" s="4">
        <v>15.493915380000001</v>
      </c>
      <c r="BG87" s="4">
        <v>84694.044630000004</v>
      </c>
      <c r="BH87" s="4">
        <v>594.06512910000004</v>
      </c>
      <c r="BI87" s="4">
        <v>13</v>
      </c>
      <c r="BJ87" s="4">
        <v>11</v>
      </c>
      <c r="BK87" s="4">
        <v>1.2410080999999999</v>
      </c>
      <c r="BM87" s="4">
        <v>52948.346640000003</v>
      </c>
      <c r="BN87" s="4">
        <v>2588.438353</v>
      </c>
      <c r="BO87" s="4">
        <v>20.4557109</v>
      </c>
      <c r="BP87" s="4">
        <v>83371.044710000002</v>
      </c>
      <c r="BQ87" s="4">
        <v>643.22736940000004</v>
      </c>
      <c r="BR87" s="4">
        <v>11</v>
      </c>
      <c r="BS87" s="4">
        <v>10</v>
      </c>
      <c r="BT87" s="4">
        <v>1.137503524</v>
      </c>
      <c r="BV87" s="4">
        <v>64285.195919999998</v>
      </c>
      <c r="BW87" s="4">
        <v>3461.356084</v>
      </c>
      <c r="BX87" s="4">
        <v>18.572257329999999</v>
      </c>
      <c r="BY87" s="4">
        <v>83893.944680000001</v>
      </c>
      <c r="BZ87" s="4">
        <v>665.10326039999995</v>
      </c>
      <c r="CA87" s="4">
        <v>13</v>
      </c>
      <c r="CB87" s="4">
        <v>12</v>
      </c>
      <c r="CC87" s="4">
        <v>1.115477217</v>
      </c>
      <c r="CE87" s="4">
        <v>71087.620490000001</v>
      </c>
      <c r="CF87" s="4">
        <v>3537.4746479999999</v>
      </c>
      <c r="CG87" s="4">
        <v>20.09558444</v>
      </c>
      <c r="CH87" s="4">
        <v>82646.544760000004</v>
      </c>
      <c r="CI87" s="4">
        <v>700.26305339999999</v>
      </c>
      <c r="CJ87" s="4">
        <v>13</v>
      </c>
      <c r="CK87" s="4">
        <v>11</v>
      </c>
      <c r="CL87" s="4">
        <v>1.2410080999999999</v>
      </c>
      <c r="CN87" s="4">
        <v>93887.319040000002</v>
      </c>
      <c r="CO87" s="4">
        <v>4122.817266</v>
      </c>
      <c r="CP87" s="4">
        <v>22.77261227</v>
      </c>
      <c r="CQ87" s="4">
        <v>84657.819629999998</v>
      </c>
      <c r="CR87" s="4">
        <v>724.94766479999998</v>
      </c>
      <c r="CS87" s="4">
        <v>15</v>
      </c>
      <c r="CT87" s="4">
        <v>11</v>
      </c>
      <c r="CU87" s="4">
        <v>1.4474589769999999</v>
      </c>
      <c r="CW87" s="4">
        <v>99963.668659999996</v>
      </c>
      <c r="CX87" s="4">
        <v>4473.6297089999998</v>
      </c>
      <c r="CY87" s="4">
        <v>22.345092269999999</v>
      </c>
      <c r="CZ87" s="4">
        <v>81701.544819999996</v>
      </c>
      <c r="DA87" s="4">
        <v>748.6917353</v>
      </c>
      <c r="DB87" s="4">
        <v>13</v>
      </c>
      <c r="DC87" s="4">
        <v>11</v>
      </c>
      <c r="DD87" s="4">
        <v>1.2410080999999999</v>
      </c>
      <c r="DF87" s="4">
        <v>112837.7178</v>
      </c>
      <c r="DG87" s="4">
        <v>6681.5705289999996</v>
      </c>
      <c r="DH87" s="4">
        <v>16.887903430000001</v>
      </c>
      <c r="DI87" s="4">
        <v>78926.394990000001</v>
      </c>
      <c r="DJ87" s="4">
        <v>816.62152049999997</v>
      </c>
      <c r="DK87" s="4">
        <v>13</v>
      </c>
      <c r="DL87" s="4">
        <v>11</v>
      </c>
      <c r="DM87" s="4">
        <v>1.2410080999999999</v>
      </c>
      <c r="DO87" s="4">
        <v>140990.84109999999</v>
      </c>
      <c r="DP87" s="4">
        <v>8003.569117</v>
      </c>
      <c r="DQ87" s="4">
        <v>17.615995940000001</v>
      </c>
      <c r="DR87" s="4">
        <v>78627.145009999993</v>
      </c>
      <c r="DS87" s="4">
        <v>884.04492270000003</v>
      </c>
      <c r="DT87" s="4">
        <v>15</v>
      </c>
      <c r="DU87" s="4">
        <v>11</v>
      </c>
      <c r="DV87" s="4">
        <v>1.4474589769999999</v>
      </c>
    </row>
    <row r="88" spans="1:126" x14ac:dyDescent="0.3">
      <c r="B88" s="4">
        <v>0</v>
      </c>
      <c r="C88" s="4">
        <v>0</v>
      </c>
      <c r="D88" s="4">
        <v>0</v>
      </c>
      <c r="E88" s="4">
        <v>62735.39602</v>
      </c>
      <c r="F88" s="4">
        <v>0</v>
      </c>
      <c r="G88" s="4">
        <v>0</v>
      </c>
      <c r="H88" s="4">
        <v>0</v>
      </c>
      <c r="I88" s="4">
        <v>1</v>
      </c>
      <c r="J88" s="1"/>
      <c r="K88" s="4">
        <v>23.6249985</v>
      </c>
      <c r="L88" s="4">
        <v>0</v>
      </c>
      <c r="M88" s="4">
        <v>0</v>
      </c>
      <c r="N88" s="4">
        <v>66869.770759999999</v>
      </c>
      <c r="O88" s="4">
        <v>0</v>
      </c>
      <c r="P88" s="4">
        <v>0</v>
      </c>
      <c r="Q88" s="4">
        <v>0</v>
      </c>
      <c r="R88" s="4">
        <v>1</v>
      </c>
      <c r="S88" s="1"/>
      <c r="T88" s="4">
        <v>4380.0747220000003</v>
      </c>
      <c r="U88" s="4">
        <v>242.20673149999999</v>
      </c>
      <c r="V88" s="4">
        <v>18.084033810000001</v>
      </c>
      <c r="W88" s="4">
        <v>66802.045759999994</v>
      </c>
      <c r="X88" s="4">
        <v>234.38429239999999</v>
      </c>
      <c r="Y88" s="4">
        <v>4</v>
      </c>
      <c r="Z88" s="4">
        <v>4</v>
      </c>
      <c r="AA88" s="4">
        <v>1</v>
      </c>
      <c r="AB88" s="1"/>
      <c r="AC88" s="4">
        <v>17583.298879999998</v>
      </c>
      <c r="AD88" s="4">
        <v>1353.5918899999999</v>
      </c>
      <c r="AE88" s="4">
        <v>12.990103599999999</v>
      </c>
      <c r="AF88" s="4">
        <v>76133.920169999998</v>
      </c>
      <c r="AG88" s="4">
        <v>379.47419660000003</v>
      </c>
      <c r="AH88" s="4">
        <v>10</v>
      </c>
      <c r="AI88" s="4">
        <v>11</v>
      </c>
      <c r="AJ88" s="4">
        <v>1</v>
      </c>
      <c r="AL88" s="4">
        <v>38526.072560000001</v>
      </c>
      <c r="AM88" s="4">
        <v>2241.5424360000002</v>
      </c>
      <c r="AN88" s="4">
        <v>17.187304569999998</v>
      </c>
      <c r="AO88" s="4">
        <v>79559.544949999996</v>
      </c>
      <c r="AP88" s="4">
        <v>670.41020760000004</v>
      </c>
      <c r="AQ88" s="4">
        <v>9</v>
      </c>
      <c r="AR88" s="4">
        <v>6</v>
      </c>
      <c r="AS88" s="4">
        <v>1.5849625009999999</v>
      </c>
      <c r="AU88" s="4">
        <v>57572.546349999997</v>
      </c>
      <c r="AV88" s="4">
        <v>2664.3251359999999</v>
      </c>
      <c r="AW88" s="4">
        <v>21.608678900000001</v>
      </c>
      <c r="AX88" s="4">
        <v>83711.244690000007</v>
      </c>
      <c r="AY88" s="4">
        <v>722.41436650000003</v>
      </c>
      <c r="AZ88" s="4">
        <v>11</v>
      </c>
      <c r="BA88" s="4">
        <v>9</v>
      </c>
      <c r="BB88" s="4">
        <v>1.289506617</v>
      </c>
      <c r="BD88" s="4">
        <v>84569.619640000004</v>
      </c>
      <c r="BE88" s="4">
        <v>3488.6573279999998</v>
      </c>
      <c r="BF88" s="4">
        <v>24.24130881</v>
      </c>
      <c r="BG88" s="4">
        <v>88615.794380000007</v>
      </c>
      <c r="BH88" s="4">
        <v>878.67316219999998</v>
      </c>
      <c r="BI88" s="4">
        <v>10</v>
      </c>
      <c r="BJ88" s="4">
        <v>8</v>
      </c>
      <c r="BK88" s="4">
        <v>1.3219280950000001</v>
      </c>
      <c r="BM88" s="4">
        <v>93901.494040000005</v>
      </c>
      <c r="BN88" s="4">
        <v>3995.953845</v>
      </c>
      <c r="BO88" s="4">
        <v>23.49914381</v>
      </c>
      <c r="BP88" s="4">
        <v>89047.344349999999</v>
      </c>
      <c r="BQ88" s="4">
        <v>956.09648679999998</v>
      </c>
      <c r="BR88" s="4">
        <v>11</v>
      </c>
      <c r="BS88" s="4">
        <v>8</v>
      </c>
      <c r="BT88" s="4">
        <v>1.4594316190000001</v>
      </c>
      <c r="BV88" s="4">
        <v>98502.068750000006</v>
      </c>
      <c r="BW88" s="4">
        <v>4059.012796</v>
      </c>
      <c r="BX88" s="4">
        <v>24.267494020000001</v>
      </c>
      <c r="BY88" s="4">
        <v>89557.644320000007</v>
      </c>
      <c r="BZ88" s="4">
        <v>1014.865649</v>
      </c>
      <c r="CA88" s="4">
        <v>12</v>
      </c>
      <c r="CB88" s="4">
        <v>9</v>
      </c>
      <c r="CC88" s="4">
        <v>1.4150374990000001</v>
      </c>
      <c r="CE88" s="4">
        <v>98730.443740000002</v>
      </c>
      <c r="CF88" s="4">
        <v>3760.6576669999999</v>
      </c>
      <c r="CG88" s="4">
        <v>26.253504700000001</v>
      </c>
      <c r="CH88" s="4">
        <v>89842.719299999997</v>
      </c>
      <c r="CI88" s="4">
        <v>1045.347158</v>
      </c>
      <c r="CJ88" s="4">
        <v>12</v>
      </c>
      <c r="CK88" s="4">
        <v>9</v>
      </c>
      <c r="CL88" s="4">
        <v>1.4150374990000001</v>
      </c>
      <c r="CN88" s="4">
        <v>108131.61810000001</v>
      </c>
      <c r="CO88" s="4">
        <v>4728.7609570000004</v>
      </c>
      <c r="CP88" s="4">
        <v>22.866797269999999</v>
      </c>
      <c r="CQ88" s="4">
        <v>89173.344339999996</v>
      </c>
      <c r="CR88" s="4">
        <v>1056.796967</v>
      </c>
      <c r="CS88" s="4">
        <v>13</v>
      </c>
      <c r="CT88" s="4">
        <v>10</v>
      </c>
      <c r="CU88" s="4">
        <v>1.3785116230000001</v>
      </c>
      <c r="CW88" s="4">
        <v>112878.6678</v>
      </c>
      <c r="CX88" s="4">
        <v>4691.0168860000003</v>
      </c>
      <c r="CY88" s="4">
        <v>24.06272895</v>
      </c>
      <c r="CZ88" s="4">
        <v>87398.319459999999</v>
      </c>
      <c r="DA88" s="4">
        <v>1105.9025710000001</v>
      </c>
      <c r="DB88" s="4">
        <v>13</v>
      </c>
      <c r="DC88" s="4">
        <v>10</v>
      </c>
      <c r="DD88" s="4">
        <v>1.3785116230000001</v>
      </c>
      <c r="DF88" s="4">
        <v>125243.9921</v>
      </c>
      <c r="DG88" s="4">
        <v>5064.0038070000001</v>
      </c>
      <c r="DH88" s="4">
        <v>24.732207320000001</v>
      </c>
      <c r="DI88" s="4">
        <v>89570.244319999998</v>
      </c>
      <c r="DJ88" s="4">
        <v>1113.9596919999999</v>
      </c>
      <c r="DK88" s="4">
        <v>10</v>
      </c>
      <c r="DL88" s="4">
        <v>9</v>
      </c>
      <c r="DM88" s="4">
        <v>1.152003093</v>
      </c>
      <c r="DO88" s="4">
        <v>148993.4155</v>
      </c>
      <c r="DP88" s="4">
        <v>6284.3615559999998</v>
      </c>
      <c r="DQ88" s="4">
        <v>23.708600189999999</v>
      </c>
      <c r="DR88" s="4">
        <v>88324.419399999999</v>
      </c>
      <c r="DS88" s="4">
        <v>1138.604505</v>
      </c>
      <c r="DT88" s="4">
        <v>11</v>
      </c>
      <c r="DU88" s="4">
        <v>15</v>
      </c>
      <c r="DV88" s="4">
        <v>1</v>
      </c>
    </row>
    <row r="89" spans="1:126" x14ac:dyDescent="0.3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L89" s="1"/>
      <c r="AM89" s="1"/>
      <c r="AN89" s="1"/>
      <c r="AO89" s="1"/>
      <c r="AP89" s="1"/>
      <c r="AQ89" s="1"/>
      <c r="AR89" s="1"/>
      <c r="AS89" s="1"/>
      <c r="AU89" s="1"/>
      <c r="AV89" s="1"/>
      <c r="AW89" s="1"/>
      <c r="AX89" s="1"/>
      <c r="AY89" s="1"/>
      <c r="AZ89" s="1"/>
      <c r="BA89" s="1"/>
      <c r="BB89" s="1"/>
      <c r="BD89" s="1"/>
      <c r="BE89" s="1"/>
      <c r="BF89" s="1"/>
      <c r="BG89" s="1"/>
      <c r="BH89" s="1"/>
      <c r="BI89" s="1"/>
      <c r="BJ89" s="1"/>
      <c r="BK89" s="1"/>
      <c r="BM89" s="1"/>
      <c r="BN89" s="1"/>
      <c r="BO89" s="1"/>
      <c r="BP89" s="1"/>
      <c r="BQ89" s="1"/>
      <c r="BR89" s="1"/>
      <c r="BS89" s="1"/>
      <c r="BT89" s="1"/>
      <c r="BV89" s="1"/>
      <c r="BW89" s="1"/>
      <c r="BX89" s="1"/>
      <c r="BY89" s="1"/>
      <c r="BZ89" s="1"/>
      <c r="CA89" s="1"/>
      <c r="CB89" s="1"/>
      <c r="CC89" s="1"/>
      <c r="CE89" s="1"/>
      <c r="CF89" s="1"/>
      <c r="CG89" s="1"/>
      <c r="CH89" s="1"/>
      <c r="CI89" s="1"/>
      <c r="CJ89" s="1"/>
      <c r="CK89" s="1"/>
      <c r="CL89" s="1"/>
      <c r="CN89" s="1"/>
      <c r="CO89" s="1"/>
      <c r="CP89" s="1"/>
      <c r="CQ89" s="1"/>
      <c r="CR89" s="1"/>
      <c r="CS89" s="1"/>
      <c r="CT89" s="1"/>
      <c r="CU89" s="1"/>
      <c r="CW89" s="1"/>
      <c r="CX89" s="1"/>
      <c r="CY89" s="1"/>
      <c r="CZ89" s="1"/>
      <c r="DA89" s="1"/>
      <c r="DB89" s="1"/>
      <c r="DC89" s="1"/>
      <c r="DD89" s="1"/>
      <c r="DF89" s="1"/>
      <c r="DG89" s="1"/>
      <c r="DH89" s="1"/>
      <c r="DI89" s="1"/>
      <c r="DJ89" s="1"/>
      <c r="DK89" s="1"/>
      <c r="DL89" s="1"/>
      <c r="DM89" s="1"/>
      <c r="DO89" s="1"/>
      <c r="DP89" s="1"/>
      <c r="DQ89" s="1"/>
      <c r="DR89" s="1"/>
      <c r="DS89" s="1"/>
      <c r="DT89" s="1"/>
      <c r="DU89" s="1"/>
      <c r="DV89" s="1"/>
    </row>
    <row r="90" spans="1:126" s="6" customFormat="1" x14ac:dyDescent="0.3">
      <c r="A90" s="6" t="s">
        <v>23</v>
      </c>
      <c r="B90" s="6">
        <f>AVERAGE(B53:B88)</f>
        <v>88.899994358333331</v>
      </c>
      <c r="C90" s="6">
        <f t="shared" ref="C90:BN90" si="110">AVERAGE(C53:C88)</f>
        <v>8.2275495984722227</v>
      </c>
      <c r="D90" s="6">
        <f t="shared" si="110"/>
        <v>3.3078308087222226</v>
      </c>
      <c r="E90" s="6">
        <f t="shared" si="110"/>
        <v>62596.752280000015</v>
      </c>
      <c r="F90" s="6">
        <f t="shared" si="110"/>
        <v>49.862135525000006</v>
      </c>
      <c r="G90" s="6">
        <f t="shared" si="110"/>
        <v>0.27777777777777779</v>
      </c>
      <c r="H90" s="6">
        <f t="shared" si="110"/>
        <v>0.30555555555555558</v>
      </c>
      <c r="I90" s="6">
        <f t="shared" si="110"/>
        <v>1</v>
      </c>
      <c r="K90" s="6">
        <f t="shared" si="110"/>
        <v>646.62495902000001</v>
      </c>
      <c r="L90" s="6">
        <f t="shared" si="110"/>
        <v>40.83949193736111</v>
      </c>
      <c r="M90" s="6">
        <f t="shared" si="110"/>
        <v>9.1314811343611115</v>
      </c>
      <c r="N90" s="6">
        <f t="shared" si="110"/>
        <v>66849.99575916669</v>
      </c>
      <c r="O90" s="6">
        <f t="shared" si="110"/>
        <v>102.25827954444445</v>
      </c>
      <c r="P90" s="6">
        <f t="shared" si="110"/>
        <v>0.88888888888888884</v>
      </c>
      <c r="Q90" s="6">
        <f t="shared" si="110"/>
        <v>0.88888888888888884</v>
      </c>
      <c r="R90" s="6">
        <f t="shared" si="110"/>
        <v>1.0204712665</v>
      </c>
      <c r="T90" s="6">
        <f t="shared" si="110"/>
        <v>1287.6499183419719</v>
      </c>
      <c r="U90" s="6">
        <f t="shared" si="110"/>
        <v>78.832246095527765</v>
      </c>
      <c r="V90" s="6">
        <f t="shared" si="110"/>
        <v>12.721750107194445</v>
      </c>
      <c r="W90" s="6">
        <f t="shared" si="110"/>
        <v>69077.920617222218</v>
      </c>
      <c r="X90" s="6">
        <f t="shared" si="110"/>
        <v>173.60974274444445</v>
      </c>
      <c r="Y90" s="6">
        <f t="shared" si="110"/>
        <v>1.5</v>
      </c>
      <c r="Z90" s="6">
        <f t="shared" si="110"/>
        <v>1.6111111111111112</v>
      </c>
      <c r="AA90" s="6">
        <f t="shared" si="110"/>
        <v>1</v>
      </c>
      <c r="AC90" s="6">
        <f t="shared" si="110"/>
        <v>2740.9373258444448</v>
      </c>
      <c r="AD90" s="6">
        <f t="shared" si="110"/>
        <v>199.2732306084167</v>
      </c>
      <c r="AE90" s="6">
        <f t="shared" si="110"/>
        <v>13.741232160805556</v>
      </c>
      <c r="AF90" s="6">
        <f t="shared" si="110"/>
        <v>71291.101728611102</v>
      </c>
      <c r="AG90" s="6">
        <f t="shared" si="110"/>
        <v>230.91109704444443</v>
      </c>
      <c r="AH90" s="6">
        <f t="shared" si="110"/>
        <v>2.5833333333333335</v>
      </c>
      <c r="AI90" s="6">
        <f t="shared" si="110"/>
        <v>2.6388888888888888</v>
      </c>
      <c r="AJ90" s="6">
        <f t="shared" si="110"/>
        <v>1.0251914054444444</v>
      </c>
      <c r="AL90" s="6">
        <f t="shared" si="110"/>
        <v>8504.6494602750008</v>
      </c>
      <c r="AM90" s="6">
        <f t="shared" si="110"/>
        <v>573.25670054802777</v>
      </c>
      <c r="AN90" s="6">
        <f t="shared" si="110"/>
        <v>16.638675013805553</v>
      </c>
      <c r="AO90" s="6">
        <f t="shared" si="110"/>
        <v>76891.145123055539</v>
      </c>
      <c r="AP90" s="6">
        <f t="shared" si="110"/>
        <v>279.23289326111109</v>
      </c>
      <c r="AQ90" s="6">
        <f t="shared" si="110"/>
        <v>4.3055555555555554</v>
      </c>
      <c r="AR90" s="6">
        <f t="shared" si="110"/>
        <v>3.9166666666666665</v>
      </c>
      <c r="AS90" s="6">
        <f t="shared" si="110"/>
        <v>1.1509080056944445</v>
      </c>
      <c r="AU90" s="6">
        <f t="shared" si="110"/>
        <v>17389.005147261109</v>
      </c>
      <c r="AV90" s="6">
        <f t="shared" si="110"/>
        <v>1053.4481488372221</v>
      </c>
      <c r="AW90" s="6">
        <f t="shared" si="110"/>
        <v>15.006050061861114</v>
      </c>
      <c r="AX90" s="6">
        <f t="shared" si="110"/>
        <v>83778.57593583336</v>
      </c>
      <c r="AY90" s="6">
        <f t="shared" si="110"/>
        <v>415.4150915888888</v>
      </c>
      <c r="AZ90" s="6">
        <f t="shared" si="110"/>
        <v>6.6111111111111107</v>
      </c>
      <c r="BA90" s="6">
        <f t="shared" si="110"/>
        <v>6.3055555555555554</v>
      </c>
      <c r="BB90" s="6">
        <f t="shared" si="110"/>
        <v>1.0876791387777778</v>
      </c>
      <c r="BD90" s="6">
        <f t="shared" si="110"/>
        <v>32085.285465111108</v>
      </c>
      <c r="BE90" s="6">
        <f t="shared" si="110"/>
        <v>1845.9308554249999</v>
      </c>
      <c r="BF90" s="6">
        <f t="shared" si="110"/>
        <v>16.831236840277779</v>
      </c>
      <c r="BG90" s="6">
        <f t="shared" si="110"/>
        <v>89888.438046666633</v>
      </c>
      <c r="BH90" s="6">
        <f t="shared" si="110"/>
        <v>522.84483597777785</v>
      </c>
      <c r="BI90" s="6">
        <f t="shared" si="110"/>
        <v>10.083333333333334</v>
      </c>
      <c r="BJ90" s="6">
        <f t="shared" si="110"/>
        <v>8.5555555555555554</v>
      </c>
      <c r="BK90" s="6">
        <f t="shared" si="110"/>
        <v>1.2637222374444443</v>
      </c>
      <c r="BM90" s="6">
        <f t="shared" si="110"/>
        <v>44334.322187500016</v>
      </c>
      <c r="BN90" s="6">
        <f t="shared" si="110"/>
        <v>2410.0150400000002</v>
      </c>
      <c r="BO90" s="6">
        <f t="shared" ref="BO90:DV90" si="111">AVERAGE(BO53:BO88)</f>
        <v>18.366435899166667</v>
      </c>
      <c r="BP90" s="6">
        <f t="shared" si="111"/>
        <v>94734.275241388896</v>
      </c>
      <c r="BQ90" s="6">
        <f t="shared" si="111"/>
        <v>566.86012949722249</v>
      </c>
      <c r="BR90" s="6">
        <f t="shared" si="111"/>
        <v>11.361111111111111</v>
      </c>
      <c r="BS90" s="6">
        <f t="shared" si="111"/>
        <v>9.3055555555555554</v>
      </c>
      <c r="BT90" s="6">
        <f t="shared" si="111"/>
        <v>1.2866202375000002</v>
      </c>
      <c r="BV90" s="6">
        <f t="shared" si="111"/>
        <v>52657.934158611097</v>
      </c>
      <c r="BW90" s="6">
        <f t="shared" si="111"/>
        <v>2737.7507723611116</v>
      </c>
      <c r="BX90" s="6">
        <f t="shared" si="111"/>
        <v>19.131116818611112</v>
      </c>
      <c r="BY90" s="6">
        <f t="shared" si="111"/>
        <v>94426.756512499996</v>
      </c>
      <c r="BZ90" s="6">
        <f t="shared" si="111"/>
        <v>598.87284058333319</v>
      </c>
      <c r="CA90" s="6">
        <f t="shared" si="111"/>
        <v>11.944444444444445</v>
      </c>
      <c r="CB90" s="6">
        <f t="shared" si="111"/>
        <v>9.6111111111111107</v>
      </c>
      <c r="CC90" s="6">
        <f t="shared" si="111"/>
        <v>1.3204860905555553</v>
      </c>
      <c r="CE90" s="6">
        <f t="shared" si="111"/>
        <v>60222.22118083333</v>
      </c>
      <c r="CF90" s="6">
        <f t="shared" si="111"/>
        <v>3076.5989299722228</v>
      </c>
      <c r="CG90" s="6">
        <f t="shared" si="111"/>
        <v>19.712176659166659</v>
      </c>
      <c r="CH90" s="6">
        <f t="shared" si="111"/>
        <v>95012.831476666674</v>
      </c>
      <c r="CI90" s="6">
        <f t="shared" si="111"/>
        <v>630.83549372222251</v>
      </c>
      <c r="CJ90" s="6">
        <f t="shared" si="111"/>
        <v>12.416666666666666</v>
      </c>
      <c r="CK90" s="6">
        <f t="shared" si="111"/>
        <v>9.75</v>
      </c>
      <c r="CL90" s="6">
        <f t="shared" si="111"/>
        <v>1.3473178568333333</v>
      </c>
      <c r="CN90" s="6">
        <f t="shared" si="111"/>
        <v>69685.783080555557</v>
      </c>
      <c r="CO90" s="6">
        <f t="shared" si="111"/>
        <v>3612.2491885277777</v>
      </c>
      <c r="CP90" s="6">
        <f t="shared" si="111"/>
        <v>19.245295962777778</v>
      </c>
      <c r="CQ90" s="6">
        <f t="shared" si="111"/>
        <v>94771.331484722206</v>
      </c>
      <c r="CR90" s="6">
        <f t="shared" si="111"/>
        <v>670.27090266666664</v>
      </c>
      <c r="CS90" s="6">
        <f t="shared" si="111"/>
        <v>13.027777777777779</v>
      </c>
      <c r="CT90" s="6">
        <f t="shared" si="111"/>
        <v>10</v>
      </c>
      <c r="CU90" s="6">
        <f t="shared" si="111"/>
        <v>1.377992512861111</v>
      </c>
      <c r="CW90" s="6">
        <f t="shared" si="111"/>
        <v>76150.982669444464</v>
      </c>
      <c r="CX90" s="6">
        <f t="shared" si="111"/>
        <v>3864.1525407499994</v>
      </c>
      <c r="CY90" s="6">
        <f t="shared" si="111"/>
        <v>19.579010921111109</v>
      </c>
      <c r="CZ90" s="6">
        <f t="shared" si="111"/>
        <v>94536.831503333335</v>
      </c>
      <c r="DA90" s="6">
        <f t="shared" si="111"/>
        <v>692.05788180833304</v>
      </c>
      <c r="DB90" s="6">
        <f t="shared" si="111"/>
        <v>12.833333333333334</v>
      </c>
      <c r="DC90" s="6">
        <f t="shared" si="111"/>
        <v>9.8888888888888893</v>
      </c>
      <c r="DD90" s="6">
        <f t="shared" si="111"/>
        <v>1.3681021473611112</v>
      </c>
      <c r="DF90" s="6">
        <f t="shared" si="111"/>
        <v>81278.701097222234</v>
      </c>
      <c r="DG90" s="6">
        <f t="shared" si="111"/>
        <v>4221.5136368333333</v>
      </c>
      <c r="DH90" s="6">
        <f t="shared" si="111"/>
        <v>19.152580823888893</v>
      </c>
      <c r="DI90" s="6">
        <f t="shared" si="111"/>
        <v>93427.681573055554</v>
      </c>
      <c r="DJ90" s="6">
        <f t="shared" si="111"/>
        <v>724.15687587499997</v>
      </c>
      <c r="DK90" s="6">
        <f t="shared" si="111"/>
        <v>12.694444444444445</v>
      </c>
      <c r="DL90" s="6">
        <f t="shared" si="111"/>
        <v>9.7777777777777786</v>
      </c>
      <c r="DM90" s="6">
        <f t="shared" si="111"/>
        <v>1.3768593826944444</v>
      </c>
      <c r="DO90" s="6">
        <f t="shared" si="111"/>
        <v>89326.031834166672</v>
      </c>
      <c r="DP90" s="6">
        <f t="shared" si="111"/>
        <v>4608.6269538611105</v>
      </c>
      <c r="DQ90" s="6">
        <f t="shared" si="111"/>
        <v>19.341042004999998</v>
      </c>
      <c r="DR90" s="6">
        <f t="shared" si="111"/>
        <v>93226.956584444415</v>
      </c>
      <c r="DS90" s="6">
        <f t="shared" si="111"/>
        <v>757.50144401388889</v>
      </c>
      <c r="DT90" s="6">
        <f t="shared" si="111"/>
        <v>12.666666666666666</v>
      </c>
      <c r="DU90" s="6">
        <f t="shared" si="111"/>
        <v>9.6388888888888893</v>
      </c>
      <c r="DV90" s="6">
        <f t="shared" si="111"/>
        <v>1.3861219007777779</v>
      </c>
    </row>
    <row r="91" spans="1:126" s="6" customFormat="1" x14ac:dyDescent="0.3">
      <c r="A91" s="6" t="s">
        <v>24</v>
      </c>
      <c r="B91" s="6">
        <v>36</v>
      </c>
      <c r="C91" s="6">
        <v>36</v>
      </c>
      <c r="D91" s="6">
        <v>36</v>
      </c>
      <c r="E91" s="6">
        <v>36</v>
      </c>
      <c r="F91" s="6">
        <v>36</v>
      </c>
      <c r="G91" s="6">
        <v>36</v>
      </c>
      <c r="H91" s="6">
        <v>36</v>
      </c>
      <c r="I91" s="6">
        <v>36</v>
      </c>
      <c r="K91" s="6">
        <v>36</v>
      </c>
      <c r="L91" s="6">
        <v>36</v>
      </c>
      <c r="M91" s="6">
        <v>36</v>
      </c>
      <c r="N91" s="6">
        <v>36</v>
      </c>
      <c r="O91" s="6">
        <v>36</v>
      </c>
      <c r="P91" s="6">
        <v>36</v>
      </c>
      <c r="Q91" s="6">
        <v>36</v>
      </c>
      <c r="R91" s="6">
        <v>36</v>
      </c>
      <c r="T91" s="6">
        <v>36</v>
      </c>
      <c r="U91" s="6">
        <v>36</v>
      </c>
      <c r="V91" s="6">
        <v>36</v>
      </c>
      <c r="W91" s="6">
        <v>36</v>
      </c>
      <c r="X91" s="6">
        <v>36</v>
      </c>
      <c r="Y91" s="6">
        <v>36</v>
      </c>
      <c r="Z91" s="6">
        <v>36</v>
      </c>
      <c r="AA91" s="6">
        <v>36</v>
      </c>
      <c r="AC91" s="6">
        <v>36</v>
      </c>
      <c r="AD91" s="6">
        <v>36</v>
      </c>
      <c r="AE91" s="6">
        <v>36</v>
      </c>
      <c r="AF91" s="6">
        <v>36</v>
      </c>
      <c r="AG91" s="6">
        <v>36</v>
      </c>
      <c r="AH91" s="6">
        <v>36</v>
      </c>
      <c r="AI91" s="6">
        <v>36</v>
      </c>
      <c r="AJ91" s="6">
        <v>36</v>
      </c>
      <c r="AL91" s="6">
        <v>36</v>
      </c>
      <c r="AM91" s="6">
        <v>36</v>
      </c>
      <c r="AN91" s="6">
        <v>36</v>
      </c>
      <c r="AO91" s="6">
        <v>36</v>
      </c>
      <c r="AP91" s="6">
        <v>36</v>
      </c>
      <c r="AQ91" s="6">
        <v>36</v>
      </c>
      <c r="AR91" s="6">
        <v>36</v>
      </c>
      <c r="AS91" s="6">
        <v>36</v>
      </c>
      <c r="AU91" s="6">
        <v>36</v>
      </c>
      <c r="AV91" s="6">
        <v>36</v>
      </c>
      <c r="AW91" s="6">
        <v>36</v>
      </c>
      <c r="AX91" s="6">
        <v>36</v>
      </c>
      <c r="AY91" s="6">
        <v>36</v>
      </c>
      <c r="AZ91" s="6">
        <v>36</v>
      </c>
      <c r="BA91" s="6">
        <v>36</v>
      </c>
      <c r="BB91" s="6">
        <v>36</v>
      </c>
      <c r="BD91" s="6">
        <v>36</v>
      </c>
      <c r="BE91" s="6">
        <v>36</v>
      </c>
      <c r="BF91" s="6">
        <v>36</v>
      </c>
      <c r="BG91" s="6">
        <v>36</v>
      </c>
      <c r="BH91" s="6">
        <v>36</v>
      </c>
      <c r="BI91" s="6">
        <v>36</v>
      </c>
      <c r="BJ91" s="6">
        <v>36</v>
      </c>
      <c r="BK91" s="6">
        <v>36</v>
      </c>
      <c r="BM91" s="6">
        <v>36</v>
      </c>
      <c r="BN91" s="6">
        <v>36</v>
      </c>
      <c r="BO91" s="6">
        <v>36</v>
      </c>
      <c r="BP91" s="6">
        <v>36</v>
      </c>
      <c r="BQ91" s="6">
        <v>36</v>
      </c>
      <c r="BR91" s="6">
        <v>36</v>
      </c>
      <c r="BS91" s="6">
        <v>36</v>
      </c>
      <c r="BT91" s="6">
        <v>36</v>
      </c>
      <c r="BV91" s="6">
        <v>36</v>
      </c>
      <c r="BW91" s="6">
        <v>36</v>
      </c>
      <c r="BX91" s="6">
        <v>36</v>
      </c>
      <c r="BY91" s="6">
        <v>36</v>
      </c>
      <c r="BZ91" s="6">
        <v>36</v>
      </c>
      <c r="CA91" s="6">
        <v>36</v>
      </c>
      <c r="CB91" s="6">
        <v>36</v>
      </c>
      <c r="CC91" s="6">
        <v>36</v>
      </c>
      <c r="CE91" s="6">
        <v>36</v>
      </c>
      <c r="CF91" s="6">
        <v>36</v>
      </c>
      <c r="CG91" s="6">
        <v>36</v>
      </c>
      <c r="CH91" s="6">
        <v>36</v>
      </c>
      <c r="CI91" s="6">
        <v>36</v>
      </c>
      <c r="CJ91" s="6">
        <v>36</v>
      </c>
      <c r="CK91" s="6">
        <v>36</v>
      </c>
      <c r="CL91" s="6">
        <v>36</v>
      </c>
      <c r="CN91" s="6">
        <v>36</v>
      </c>
      <c r="CO91" s="6">
        <v>36</v>
      </c>
      <c r="CP91" s="6">
        <v>36</v>
      </c>
      <c r="CQ91" s="6">
        <v>36</v>
      </c>
      <c r="CR91" s="6">
        <v>36</v>
      </c>
      <c r="CS91" s="6">
        <v>36</v>
      </c>
      <c r="CT91" s="6">
        <v>36</v>
      </c>
      <c r="CU91" s="6">
        <v>36</v>
      </c>
      <c r="CW91" s="6">
        <v>36</v>
      </c>
      <c r="CX91" s="6">
        <v>36</v>
      </c>
      <c r="CY91" s="6">
        <v>36</v>
      </c>
      <c r="CZ91" s="6">
        <v>36</v>
      </c>
      <c r="DA91" s="6">
        <v>36</v>
      </c>
      <c r="DB91" s="6">
        <v>36</v>
      </c>
      <c r="DC91" s="6">
        <v>36</v>
      </c>
      <c r="DD91" s="6">
        <v>36</v>
      </c>
      <c r="DF91" s="6">
        <v>36</v>
      </c>
      <c r="DG91" s="6">
        <v>36</v>
      </c>
      <c r="DH91" s="6">
        <v>36</v>
      </c>
      <c r="DI91" s="6">
        <v>36</v>
      </c>
      <c r="DJ91" s="6">
        <v>36</v>
      </c>
      <c r="DK91" s="6">
        <v>36</v>
      </c>
      <c r="DL91" s="6">
        <v>36</v>
      </c>
      <c r="DM91" s="6">
        <v>36</v>
      </c>
      <c r="DO91" s="6">
        <v>36</v>
      </c>
      <c r="DP91" s="6">
        <v>36</v>
      </c>
      <c r="DQ91" s="6">
        <v>36</v>
      </c>
      <c r="DR91" s="6">
        <v>36</v>
      </c>
      <c r="DS91" s="6">
        <v>36</v>
      </c>
      <c r="DT91" s="6">
        <v>36</v>
      </c>
      <c r="DU91" s="6">
        <v>36</v>
      </c>
      <c r="DV91" s="6">
        <v>36</v>
      </c>
    </row>
    <row r="92" spans="1:126" s="6" customFormat="1" x14ac:dyDescent="0.3">
      <c r="A92" s="6" t="s">
        <v>25</v>
      </c>
      <c r="B92" s="6">
        <f>STDEV(B53:B88)</f>
        <v>199.02573947730272</v>
      </c>
      <c r="C92" s="6">
        <f t="shared" ref="C92:BN92" si="112">STDEV(C53:C88)</f>
        <v>22.543496362793309</v>
      </c>
      <c r="D92" s="6">
        <f t="shared" si="112"/>
        <v>7.0942995210898694</v>
      </c>
      <c r="E92" s="6">
        <f t="shared" si="112"/>
        <v>7121.9757908803449</v>
      </c>
      <c r="F92" s="6">
        <f t="shared" si="112"/>
        <v>95.192418226311489</v>
      </c>
      <c r="G92" s="6">
        <f t="shared" si="112"/>
        <v>0.56624634271218088</v>
      </c>
      <c r="H92" s="6">
        <f t="shared" si="112"/>
        <v>0.57666253783272803</v>
      </c>
      <c r="I92" s="6">
        <f t="shared" si="112"/>
        <v>0</v>
      </c>
      <c r="K92" s="6">
        <f t="shared" si="112"/>
        <v>1081.4195838372502</v>
      </c>
      <c r="L92" s="6">
        <f t="shared" si="112"/>
        <v>75.26207791310469</v>
      </c>
      <c r="M92" s="6">
        <f t="shared" si="112"/>
        <v>16.428844493085904</v>
      </c>
      <c r="N92" s="6">
        <f t="shared" si="112"/>
        <v>8810.6011774172621</v>
      </c>
      <c r="O92" s="6">
        <f t="shared" si="112"/>
        <v>124.4026251881229</v>
      </c>
      <c r="P92" s="6">
        <f t="shared" si="112"/>
        <v>1.3475433261580185</v>
      </c>
      <c r="Q92" s="6">
        <f t="shared" si="112"/>
        <v>1.2598815766974241</v>
      </c>
      <c r="R92" s="6">
        <f t="shared" si="112"/>
        <v>0.12282759900000008</v>
      </c>
      <c r="T92" s="6">
        <f t="shared" si="112"/>
        <v>1449.9487767189107</v>
      </c>
      <c r="U92" s="6">
        <f t="shared" si="112"/>
        <v>87.640222305556634</v>
      </c>
      <c r="V92" s="6">
        <f t="shared" si="112"/>
        <v>13.534016255928817</v>
      </c>
      <c r="W92" s="6">
        <f t="shared" si="112"/>
        <v>7400.8741534117071</v>
      </c>
      <c r="X92" s="6">
        <f t="shared" si="112"/>
        <v>128.78053639941828</v>
      </c>
      <c r="Y92" s="6">
        <f t="shared" si="112"/>
        <v>1.6987390281365427</v>
      </c>
      <c r="Z92" s="6">
        <f t="shared" si="112"/>
        <v>1.8712528694934047</v>
      </c>
      <c r="AA92" s="6">
        <f t="shared" si="112"/>
        <v>0</v>
      </c>
      <c r="AC92" s="6">
        <f t="shared" si="112"/>
        <v>3846.8785424128851</v>
      </c>
      <c r="AD92" s="6">
        <f t="shared" si="112"/>
        <v>297.65461794008507</v>
      </c>
      <c r="AE92" s="6">
        <f t="shared" si="112"/>
        <v>10.38878663084388</v>
      </c>
      <c r="AF92" s="6">
        <f t="shared" si="112"/>
        <v>5433.5592799791239</v>
      </c>
      <c r="AG92" s="6">
        <f t="shared" si="112"/>
        <v>132.42146338822545</v>
      </c>
      <c r="AH92" s="6">
        <f t="shared" si="112"/>
        <v>2.5898152167949853</v>
      </c>
      <c r="AI92" s="6">
        <f t="shared" si="112"/>
        <v>2.6419990026793596</v>
      </c>
      <c r="AJ92" s="6">
        <f t="shared" si="112"/>
        <v>0.10993153417714346</v>
      </c>
      <c r="AL92" s="6">
        <f t="shared" si="112"/>
        <v>10757.903662884695</v>
      </c>
      <c r="AM92" s="6">
        <f t="shared" si="112"/>
        <v>692.09898545720182</v>
      </c>
      <c r="AN92" s="6">
        <f t="shared" si="112"/>
        <v>29.000507983898871</v>
      </c>
      <c r="AO92" s="6">
        <f t="shared" si="112"/>
        <v>5923.1946021225358</v>
      </c>
      <c r="AP92" s="6">
        <f t="shared" si="112"/>
        <v>183.28752275216249</v>
      </c>
      <c r="AQ92" s="6">
        <f t="shared" si="112"/>
        <v>4.0625076312504635</v>
      </c>
      <c r="AR92" s="6">
        <f t="shared" si="112"/>
        <v>3.698455275999891</v>
      </c>
      <c r="AS92" s="6">
        <f t="shared" si="112"/>
        <v>0.26042323153884123</v>
      </c>
      <c r="AU92" s="6">
        <f t="shared" si="112"/>
        <v>15997.694400197963</v>
      </c>
      <c r="AV92" s="6">
        <f t="shared" si="112"/>
        <v>905.58238084046695</v>
      </c>
      <c r="AW92" s="6">
        <f t="shared" si="112"/>
        <v>3.9489152202083688</v>
      </c>
      <c r="AX92" s="6">
        <f t="shared" si="112"/>
        <v>5964.1545557847776</v>
      </c>
      <c r="AY92" s="6">
        <f t="shared" si="112"/>
        <v>141.30724096863099</v>
      </c>
      <c r="AZ92" s="6">
        <f t="shared" si="112"/>
        <v>3.7054228814210575</v>
      </c>
      <c r="BA92" s="6">
        <f t="shared" si="112"/>
        <v>3.3790907013949729</v>
      </c>
      <c r="BB92" s="6">
        <f t="shared" si="112"/>
        <v>0.15243944096680143</v>
      </c>
      <c r="BD92" s="6">
        <f t="shared" si="112"/>
        <v>16240.776618297878</v>
      </c>
      <c r="BE92" s="6">
        <f t="shared" si="112"/>
        <v>760.04746649388471</v>
      </c>
      <c r="BF92" s="6">
        <f t="shared" si="112"/>
        <v>2.7921351670596963</v>
      </c>
      <c r="BG92" s="6">
        <f t="shared" si="112"/>
        <v>8818.1489272027429</v>
      </c>
      <c r="BH92" s="6">
        <f t="shared" si="112"/>
        <v>108.35698464272964</v>
      </c>
      <c r="BI92" s="6">
        <f t="shared" si="112"/>
        <v>2.6978827677590864</v>
      </c>
      <c r="BJ92" s="6">
        <f t="shared" si="112"/>
        <v>2.0486154829116643</v>
      </c>
      <c r="BK92" s="6">
        <f t="shared" si="112"/>
        <v>0.24184747604722706</v>
      </c>
      <c r="BM92" s="6">
        <f t="shared" si="112"/>
        <v>17246.333460709644</v>
      </c>
      <c r="BN92" s="6">
        <f t="shared" si="112"/>
        <v>861.34892725693453</v>
      </c>
      <c r="BO92" s="6">
        <f t="shared" ref="BO92:DV92" si="113">STDEV(BO53:BO88)</f>
        <v>2.5954333849524445</v>
      </c>
      <c r="BP92" s="6">
        <f t="shared" si="113"/>
        <v>11568.333329380395</v>
      </c>
      <c r="BQ92" s="6">
        <f t="shared" si="113"/>
        <v>106.76765964598179</v>
      </c>
      <c r="BR92" s="6">
        <f t="shared" si="113"/>
        <v>2.7166447559735767</v>
      </c>
      <c r="BS92" s="6">
        <f t="shared" si="113"/>
        <v>1.8176821102624761</v>
      </c>
      <c r="BT92" s="6">
        <f t="shared" si="113"/>
        <v>0.23504230712023425</v>
      </c>
      <c r="BV92" s="6">
        <f t="shared" si="113"/>
        <v>19435.49823556816</v>
      </c>
      <c r="BW92" s="6">
        <f t="shared" si="113"/>
        <v>904.36354245831535</v>
      </c>
      <c r="BX92" s="6">
        <f t="shared" si="113"/>
        <v>2.474381277694945</v>
      </c>
      <c r="BY92" s="6">
        <f t="shared" si="113"/>
        <v>13366.457138390706</v>
      </c>
      <c r="BZ92" s="6">
        <f t="shared" si="113"/>
        <v>112.57824617683683</v>
      </c>
      <c r="CA92" s="6">
        <f t="shared" si="113"/>
        <v>3.1345489030156823</v>
      </c>
      <c r="CB92" s="6">
        <f t="shared" si="113"/>
        <v>2.1814513881198825</v>
      </c>
      <c r="CC92" s="6">
        <f t="shared" si="113"/>
        <v>0.28030948121579274</v>
      </c>
      <c r="CE92" s="6">
        <f t="shared" si="113"/>
        <v>23853.009890742964</v>
      </c>
      <c r="CF92" s="6">
        <f t="shared" si="113"/>
        <v>1164.2499495787661</v>
      </c>
      <c r="CG92" s="6">
        <f t="shared" si="113"/>
        <v>2.9233496714744756</v>
      </c>
      <c r="CH92" s="6">
        <f t="shared" si="113"/>
        <v>14823.042372429825</v>
      </c>
      <c r="CI92" s="6">
        <f t="shared" si="113"/>
        <v>125.42748972870002</v>
      </c>
      <c r="CJ92" s="6">
        <f t="shared" si="113"/>
        <v>3.1384709652950429</v>
      </c>
      <c r="CK92" s="6">
        <f t="shared" si="113"/>
        <v>1.7788439263425317</v>
      </c>
      <c r="CL92" s="6">
        <f t="shared" si="113"/>
        <v>0.2723657580837181</v>
      </c>
      <c r="CN92" s="6">
        <f t="shared" si="113"/>
        <v>30774.316666538354</v>
      </c>
      <c r="CO92" s="6">
        <f t="shared" si="113"/>
        <v>1353.0052305053318</v>
      </c>
      <c r="CP92" s="6">
        <f t="shared" si="113"/>
        <v>3.1215283437877117</v>
      </c>
      <c r="CQ92" s="6">
        <f t="shared" si="113"/>
        <v>15654.782655414465</v>
      </c>
      <c r="CR92" s="6">
        <f t="shared" si="113"/>
        <v>128.01018945498308</v>
      </c>
      <c r="CS92" s="6">
        <f t="shared" si="113"/>
        <v>3.3677980182997174</v>
      </c>
      <c r="CT92" s="6">
        <f t="shared" si="113"/>
        <v>2.1908902300206643</v>
      </c>
      <c r="CU92" s="6">
        <f t="shared" si="113"/>
        <v>0.24215053283477331</v>
      </c>
      <c r="CW92" s="6">
        <f t="shared" si="113"/>
        <v>38488.814186932199</v>
      </c>
      <c r="CX92" s="6">
        <f t="shared" si="113"/>
        <v>1593.8588375054826</v>
      </c>
      <c r="CY92" s="6">
        <f t="shared" si="113"/>
        <v>3.3043613968821095</v>
      </c>
      <c r="CZ92" s="6">
        <f t="shared" si="113"/>
        <v>16620.51427526083</v>
      </c>
      <c r="DA92" s="6">
        <f t="shared" si="113"/>
        <v>140.1488609561124</v>
      </c>
      <c r="DB92" s="6">
        <f t="shared" si="113"/>
        <v>3.5496478698597698</v>
      </c>
      <c r="DC92" s="6">
        <f t="shared" si="113"/>
        <v>2.0392964862251302</v>
      </c>
      <c r="DD92" s="6">
        <f t="shared" si="113"/>
        <v>0.30445361388494224</v>
      </c>
      <c r="DF92" s="6">
        <f t="shared" si="113"/>
        <v>40637.924252639743</v>
      </c>
      <c r="DG92" s="6">
        <f t="shared" si="113"/>
        <v>1887.1669755228156</v>
      </c>
      <c r="DH92" s="6">
        <f t="shared" si="113"/>
        <v>2.642966593911892</v>
      </c>
      <c r="DI92" s="6">
        <f t="shared" si="113"/>
        <v>16799.668869911919</v>
      </c>
      <c r="DJ92" s="6">
        <f t="shared" si="113"/>
        <v>147.00777354243667</v>
      </c>
      <c r="DK92" s="6">
        <f t="shared" si="113"/>
        <v>3.7249693724105732</v>
      </c>
      <c r="DL92" s="6">
        <f t="shared" si="113"/>
        <v>2.2691862746822586</v>
      </c>
      <c r="DM92" s="6">
        <f t="shared" si="113"/>
        <v>0.31041429127158854</v>
      </c>
      <c r="DO92" s="6">
        <f t="shared" si="113"/>
        <v>48954.352833915596</v>
      </c>
      <c r="DP92" s="6">
        <f t="shared" si="113"/>
        <v>2299.0789672816591</v>
      </c>
      <c r="DQ92" s="6">
        <f t="shared" si="113"/>
        <v>3.1707743488625062</v>
      </c>
      <c r="DR92" s="6">
        <f t="shared" si="113"/>
        <v>16330.707327886181</v>
      </c>
      <c r="DS92" s="6">
        <f t="shared" si="113"/>
        <v>157.47081170696549</v>
      </c>
      <c r="DT92" s="6">
        <f t="shared" si="113"/>
        <v>4.2426406871192848</v>
      </c>
      <c r="DU92" s="6">
        <f t="shared" si="113"/>
        <v>1.8996658018530947</v>
      </c>
      <c r="DV92" s="6">
        <f t="shared" si="113"/>
        <v>0.31660240790444683</v>
      </c>
    </row>
    <row r="93" spans="1:126" s="6" customFormat="1" x14ac:dyDescent="0.3">
      <c r="A93" s="6" t="s">
        <v>26</v>
      </c>
      <c r="B93" s="6">
        <f>B92/B91^(1/2)</f>
        <v>33.170956579550456</v>
      </c>
      <c r="C93" s="6">
        <f t="shared" ref="C93:BN93" si="114">C92/C91^(1/2)</f>
        <v>3.7572493937988849</v>
      </c>
      <c r="D93" s="6">
        <f t="shared" si="114"/>
        <v>1.1823832535149783</v>
      </c>
      <c r="E93" s="6">
        <f t="shared" si="114"/>
        <v>1186.9959651467241</v>
      </c>
      <c r="F93" s="6">
        <f t="shared" si="114"/>
        <v>15.865403037718581</v>
      </c>
      <c r="G93" s="6">
        <f t="shared" si="114"/>
        <v>9.4374390452030152E-2</v>
      </c>
      <c r="H93" s="6">
        <f t="shared" si="114"/>
        <v>9.6110422972121343E-2</v>
      </c>
      <c r="I93" s="6">
        <f t="shared" si="114"/>
        <v>0</v>
      </c>
      <c r="K93" s="6">
        <f t="shared" si="114"/>
        <v>180.23659730620838</v>
      </c>
      <c r="L93" s="6">
        <f t="shared" si="114"/>
        <v>12.543679652184116</v>
      </c>
      <c r="M93" s="6">
        <f t="shared" si="114"/>
        <v>2.7381407488476506</v>
      </c>
      <c r="N93" s="6">
        <f t="shared" si="114"/>
        <v>1468.4335295695437</v>
      </c>
      <c r="O93" s="6">
        <f t="shared" si="114"/>
        <v>20.733770864687148</v>
      </c>
      <c r="P93" s="6">
        <f t="shared" si="114"/>
        <v>0.22459055435966976</v>
      </c>
      <c r="Q93" s="6">
        <f t="shared" si="114"/>
        <v>0.20998026278290402</v>
      </c>
      <c r="R93" s="6">
        <f t="shared" si="114"/>
        <v>2.0471266500000012E-2</v>
      </c>
      <c r="T93" s="6">
        <f t="shared" si="114"/>
        <v>241.65812945315179</v>
      </c>
      <c r="U93" s="6">
        <f t="shared" si="114"/>
        <v>14.606703717592772</v>
      </c>
      <c r="V93" s="6">
        <f t="shared" si="114"/>
        <v>2.2556693759881363</v>
      </c>
      <c r="W93" s="6">
        <f t="shared" si="114"/>
        <v>1233.4790255686178</v>
      </c>
      <c r="X93" s="6">
        <f t="shared" si="114"/>
        <v>21.463422733236381</v>
      </c>
      <c r="Y93" s="6">
        <f t="shared" si="114"/>
        <v>0.28312317135609044</v>
      </c>
      <c r="Z93" s="6">
        <f t="shared" si="114"/>
        <v>0.31187547824890077</v>
      </c>
      <c r="AA93" s="6">
        <f t="shared" si="114"/>
        <v>0</v>
      </c>
      <c r="AC93" s="6">
        <f t="shared" si="114"/>
        <v>641.14642373548088</v>
      </c>
      <c r="AD93" s="6">
        <f t="shared" si="114"/>
        <v>49.609102990014179</v>
      </c>
      <c r="AE93" s="6">
        <f t="shared" si="114"/>
        <v>1.7314644384739799</v>
      </c>
      <c r="AF93" s="6">
        <f t="shared" si="114"/>
        <v>905.59321332985394</v>
      </c>
      <c r="AG93" s="6">
        <f t="shared" si="114"/>
        <v>22.070243898037575</v>
      </c>
      <c r="AH93" s="6">
        <f t="shared" si="114"/>
        <v>0.43163586946583088</v>
      </c>
      <c r="AI93" s="6">
        <f t="shared" si="114"/>
        <v>0.44033316711322662</v>
      </c>
      <c r="AJ93" s="6">
        <f t="shared" si="114"/>
        <v>1.8321922362857245E-2</v>
      </c>
      <c r="AL93" s="6">
        <f t="shared" si="114"/>
        <v>1792.9839438141159</v>
      </c>
      <c r="AM93" s="6">
        <f t="shared" si="114"/>
        <v>115.34983090953364</v>
      </c>
      <c r="AN93" s="6">
        <f t="shared" si="114"/>
        <v>4.8334179973164781</v>
      </c>
      <c r="AO93" s="6">
        <f t="shared" si="114"/>
        <v>987.19910035375597</v>
      </c>
      <c r="AP93" s="6">
        <f t="shared" si="114"/>
        <v>30.547920458693749</v>
      </c>
      <c r="AQ93" s="6">
        <f t="shared" si="114"/>
        <v>0.67708460520841063</v>
      </c>
      <c r="AR93" s="6">
        <f t="shared" si="114"/>
        <v>0.6164092126666485</v>
      </c>
      <c r="AS93" s="6">
        <f t="shared" si="114"/>
        <v>4.3403871923140207E-2</v>
      </c>
      <c r="AU93" s="6">
        <f t="shared" si="114"/>
        <v>2666.2824000329938</v>
      </c>
      <c r="AV93" s="6">
        <f t="shared" si="114"/>
        <v>150.93039680674448</v>
      </c>
      <c r="AW93" s="6">
        <f t="shared" si="114"/>
        <v>0.65815253670139484</v>
      </c>
      <c r="AX93" s="6">
        <f t="shared" si="114"/>
        <v>994.02575929746297</v>
      </c>
      <c r="AY93" s="6">
        <f t="shared" si="114"/>
        <v>23.551206828105165</v>
      </c>
      <c r="AZ93" s="6">
        <f t="shared" si="114"/>
        <v>0.61757048023684291</v>
      </c>
      <c r="BA93" s="6">
        <f t="shared" si="114"/>
        <v>0.56318178356582882</v>
      </c>
      <c r="BB93" s="6">
        <f t="shared" si="114"/>
        <v>2.5406573494466903E-2</v>
      </c>
      <c r="BD93" s="6">
        <f t="shared" si="114"/>
        <v>2706.7961030496463</v>
      </c>
      <c r="BE93" s="6">
        <f t="shared" si="114"/>
        <v>126.67457774898078</v>
      </c>
      <c r="BF93" s="6">
        <f t="shared" si="114"/>
        <v>0.46535586117661604</v>
      </c>
      <c r="BG93" s="6">
        <f t="shared" si="114"/>
        <v>1469.6914878671239</v>
      </c>
      <c r="BH93" s="6">
        <f t="shared" si="114"/>
        <v>18.05949744045494</v>
      </c>
      <c r="BI93" s="6">
        <f t="shared" si="114"/>
        <v>0.44964712795984774</v>
      </c>
      <c r="BJ93" s="6">
        <f t="shared" si="114"/>
        <v>0.34143591381861071</v>
      </c>
      <c r="BK93" s="6">
        <f t="shared" si="114"/>
        <v>4.0307912674537844E-2</v>
      </c>
      <c r="BM93" s="6">
        <f t="shared" si="114"/>
        <v>2874.388910118274</v>
      </c>
      <c r="BN93" s="6">
        <f t="shared" si="114"/>
        <v>143.55815454282242</v>
      </c>
      <c r="BO93" s="6">
        <f t="shared" ref="BO93:DV93" si="115">BO92/BO91^(1/2)</f>
        <v>0.43257223082540741</v>
      </c>
      <c r="BP93" s="6">
        <f t="shared" si="115"/>
        <v>1928.0555548967325</v>
      </c>
      <c r="BQ93" s="6">
        <f t="shared" si="115"/>
        <v>17.794609940996967</v>
      </c>
      <c r="BR93" s="6">
        <f t="shared" si="115"/>
        <v>0.45277412599559613</v>
      </c>
      <c r="BS93" s="6">
        <f t="shared" si="115"/>
        <v>0.30294701837707932</v>
      </c>
      <c r="BT93" s="6">
        <f t="shared" si="115"/>
        <v>3.9173717853372376E-2</v>
      </c>
      <c r="BV93" s="6">
        <f t="shared" si="115"/>
        <v>3239.2497059280267</v>
      </c>
      <c r="BW93" s="6">
        <f t="shared" si="115"/>
        <v>150.72725707638588</v>
      </c>
      <c r="BX93" s="6">
        <f t="shared" si="115"/>
        <v>0.41239687961582416</v>
      </c>
      <c r="BY93" s="6">
        <f t="shared" si="115"/>
        <v>2227.7428563984508</v>
      </c>
      <c r="BZ93" s="6">
        <f t="shared" si="115"/>
        <v>18.763041029472806</v>
      </c>
      <c r="CA93" s="6">
        <f t="shared" si="115"/>
        <v>0.52242481716928035</v>
      </c>
      <c r="CB93" s="6">
        <f t="shared" si="115"/>
        <v>0.36357523135331377</v>
      </c>
      <c r="CC93" s="6">
        <f t="shared" si="115"/>
        <v>4.6718246869298791E-2</v>
      </c>
      <c r="CE93" s="6">
        <f t="shared" si="115"/>
        <v>3975.5016484571606</v>
      </c>
      <c r="CF93" s="6">
        <f t="shared" si="115"/>
        <v>194.04165826312769</v>
      </c>
      <c r="CG93" s="6">
        <f t="shared" si="115"/>
        <v>0.48722494524574594</v>
      </c>
      <c r="CH93" s="6">
        <f t="shared" si="115"/>
        <v>2470.5070620716374</v>
      </c>
      <c r="CI93" s="6">
        <f t="shared" si="115"/>
        <v>20.904581621450003</v>
      </c>
      <c r="CJ93" s="6">
        <f t="shared" si="115"/>
        <v>0.52307849421584052</v>
      </c>
      <c r="CK93" s="6">
        <f t="shared" si="115"/>
        <v>0.29647398772375527</v>
      </c>
      <c r="CL93" s="6">
        <f t="shared" si="115"/>
        <v>4.5394293013953015E-2</v>
      </c>
      <c r="CN93" s="6">
        <f t="shared" si="115"/>
        <v>5129.0527777563921</v>
      </c>
      <c r="CO93" s="6">
        <f t="shared" si="115"/>
        <v>225.50087175088865</v>
      </c>
      <c r="CP93" s="6">
        <f t="shared" si="115"/>
        <v>0.52025472396461858</v>
      </c>
      <c r="CQ93" s="6">
        <f t="shared" si="115"/>
        <v>2609.1304425690773</v>
      </c>
      <c r="CR93" s="6">
        <f t="shared" si="115"/>
        <v>21.335031575830513</v>
      </c>
      <c r="CS93" s="6">
        <f t="shared" si="115"/>
        <v>0.5612996697166196</v>
      </c>
      <c r="CT93" s="6">
        <f t="shared" si="115"/>
        <v>0.36514837167011072</v>
      </c>
      <c r="CU93" s="6">
        <f t="shared" si="115"/>
        <v>4.0358422139128887E-2</v>
      </c>
      <c r="CW93" s="6">
        <f t="shared" si="115"/>
        <v>6414.8023644886998</v>
      </c>
      <c r="CX93" s="6">
        <f t="shared" si="115"/>
        <v>265.64313958424708</v>
      </c>
      <c r="CY93" s="6">
        <f t="shared" si="115"/>
        <v>0.55072689948035158</v>
      </c>
      <c r="CZ93" s="6">
        <f t="shared" si="115"/>
        <v>2770.0857125434718</v>
      </c>
      <c r="DA93" s="6">
        <f t="shared" si="115"/>
        <v>23.3581434926854</v>
      </c>
      <c r="DB93" s="6">
        <f t="shared" si="115"/>
        <v>0.59160797830996159</v>
      </c>
      <c r="DC93" s="6">
        <f t="shared" si="115"/>
        <v>0.33988274770418836</v>
      </c>
      <c r="DD93" s="6">
        <f t="shared" si="115"/>
        <v>5.0742268980823707E-2</v>
      </c>
      <c r="DF93" s="6">
        <f t="shared" si="115"/>
        <v>6772.9873754399568</v>
      </c>
      <c r="DG93" s="6">
        <f t="shared" si="115"/>
        <v>314.52782925380262</v>
      </c>
      <c r="DH93" s="6">
        <f t="shared" si="115"/>
        <v>0.44049443231864865</v>
      </c>
      <c r="DI93" s="6">
        <f t="shared" si="115"/>
        <v>2799.9448116519866</v>
      </c>
      <c r="DJ93" s="6">
        <f t="shared" si="115"/>
        <v>24.501295590406112</v>
      </c>
      <c r="DK93" s="6">
        <f t="shared" si="115"/>
        <v>0.62082822873509558</v>
      </c>
      <c r="DL93" s="6">
        <f t="shared" si="115"/>
        <v>0.37819771244704309</v>
      </c>
      <c r="DM93" s="6">
        <f t="shared" si="115"/>
        <v>5.1735715211931425E-2</v>
      </c>
      <c r="DO93" s="6">
        <f t="shared" si="115"/>
        <v>8159.0588056525994</v>
      </c>
      <c r="DP93" s="6">
        <f t="shared" si="115"/>
        <v>383.17982788027649</v>
      </c>
      <c r="DQ93" s="6">
        <f t="shared" si="115"/>
        <v>0.5284623914770844</v>
      </c>
      <c r="DR93" s="6">
        <f t="shared" si="115"/>
        <v>2721.784554647697</v>
      </c>
      <c r="DS93" s="6">
        <f t="shared" si="115"/>
        <v>26.24513528449425</v>
      </c>
      <c r="DT93" s="6">
        <f t="shared" si="115"/>
        <v>0.70710678118654746</v>
      </c>
      <c r="DU93" s="6">
        <f t="shared" si="115"/>
        <v>0.31661096697551577</v>
      </c>
      <c r="DV93" s="6">
        <f t="shared" si="115"/>
        <v>5.2767067984074469E-2</v>
      </c>
    </row>
  </sheetData>
  <mergeCells count="28">
    <mergeCell ref="BV51:CC51"/>
    <mergeCell ref="CE51:CL51"/>
    <mergeCell ref="CN51:CU51"/>
    <mergeCell ref="CW51:DD51"/>
    <mergeCell ref="DF51:DM51"/>
    <mergeCell ref="DO51:DV51"/>
    <mergeCell ref="DF3:DM3"/>
    <mergeCell ref="DO3:DV3"/>
    <mergeCell ref="B51:I51"/>
    <mergeCell ref="K51:R51"/>
    <mergeCell ref="T51:AA51"/>
    <mergeCell ref="AC51:AJ51"/>
    <mergeCell ref="AL51:AS51"/>
    <mergeCell ref="AU51:BB51"/>
    <mergeCell ref="BD51:BK51"/>
    <mergeCell ref="BM51:BT51"/>
    <mergeCell ref="BD3:BK3"/>
    <mergeCell ref="BM3:BT3"/>
    <mergeCell ref="BV3:CC3"/>
    <mergeCell ref="CE3:CL3"/>
    <mergeCell ref="CN3:CU3"/>
    <mergeCell ref="CW3:DD3"/>
    <mergeCell ref="B3:I3"/>
    <mergeCell ref="K3:R3"/>
    <mergeCell ref="T3:AA3"/>
    <mergeCell ref="AC3:AJ3"/>
    <mergeCell ref="AL3:AS3"/>
    <mergeCell ref="AU3:BB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6723B-D0FE-44EF-81FD-C8C1DD1BE2F9}">
  <dimension ref="A1:L429"/>
  <sheetViews>
    <sheetView workbookViewId="0">
      <selection activeCell="I10" sqref="I10"/>
    </sheetView>
  </sheetViews>
  <sheetFormatPr defaultRowHeight="14.4" x14ac:dyDescent="0.3"/>
  <cols>
    <col min="1" max="1" width="15.44140625" customWidth="1"/>
    <col min="2" max="2" width="13.109375" customWidth="1"/>
    <col min="3" max="3" width="13.6640625" customWidth="1"/>
    <col min="4" max="4" width="13.109375" customWidth="1"/>
    <col min="5" max="5" width="15.5546875" customWidth="1"/>
    <col min="7" max="7" width="14.6640625" customWidth="1"/>
    <col min="8" max="8" width="14.5546875" customWidth="1"/>
  </cols>
  <sheetData>
    <row r="1" spans="1:12" x14ac:dyDescent="0.3">
      <c r="B1" s="39" t="s">
        <v>51</v>
      </c>
      <c r="C1" s="39"/>
      <c r="D1" s="39"/>
      <c r="E1" s="39"/>
      <c r="G1" s="26"/>
      <c r="H1" s="42" t="s">
        <v>52</v>
      </c>
      <c r="I1" s="43"/>
      <c r="J1" s="43"/>
      <c r="K1" s="43"/>
      <c r="L1" s="43"/>
    </row>
    <row r="2" spans="1:12" x14ac:dyDescent="0.3">
      <c r="A2" s="8" t="s">
        <v>53</v>
      </c>
      <c r="B2" s="23">
        <v>25</v>
      </c>
      <c r="C2" s="23">
        <v>50</v>
      </c>
      <c r="D2" s="23">
        <v>25</v>
      </c>
      <c r="E2" s="23">
        <v>50</v>
      </c>
      <c r="G2" s="26"/>
      <c r="H2" s="8" t="s">
        <v>53</v>
      </c>
      <c r="I2" s="33" t="s">
        <v>54</v>
      </c>
      <c r="J2" s="28"/>
      <c r="K2" s="33" t="s">
        <v>55</v>
      </c>
      <c r="L2" s="28"/>
    </row>
    <row r="3" spans="1:12" x14ac:dyDescent="0.3">
      <c r="B3" s="23" t="s">
        <v>56</v>
      </c>
      <c r="C3" s="23" t="s">
        <v>56</v>
      </c>
      <c r="D3" s="23" t="s">
        <v>57</v>
      </c>
      <c r="E3" s="23" t="s">
        <v>57</v>
      </c>
      <c r="G3" s="26"/>
      <c r="H3" s="34" t="s">
        <v>58</v>
      </c>
      <c r="I3" s="27" t="s">
        <v>59</v>
      </c>
      <c r="J3" s="27" t="s">
        <v>60</v>
      </c>
      <c r="K3" s="27" t="s">
        <v>59</v>
      </c>
      <c r="L3" s="27" t="s">
        <v>60</v>
      </c>
    </row>
    <row r="4" spans="1:12" x14ac:dyDescent="0.3">
      <c r="B4" s="4">
        <v>555.83706259999997</v>
      </c>
      <c r="C4" s="4">
        <v>384.4971534</v>
      </c>
      <c r="D4" s="4">
        <v>637.61143240000001</v>
      </c>
      <c r="E4" s="4">
        <v>499.57783490000003</v>
      </c>
      <c r="G4" s="44" t="s">
        <v>61</v>
      </c>
      <c r="H4" s="36" t="s">
        <v>62</v>
      </c>
      <c r="I4" s="35">
        <v>185.7158</v>
      </c>
      <c r="J4" s="35">
        <v>151.4572</v>
      </c>
      <c r="K4" s="35">
        <v>218.87180000000001</v>
      </c>
      <c r="L4" s="35">
        <v>197.2139</v>
      </c>
    </row>
    <row r="5" spans="1:12" x14ac:dyDescent="0.3">
      <c r="B5" s="4">
        <v>324.69461639999997</v>
      </c>
      <c r="C5" s="4">
        <v>128.86393050000001</v>
      </c>
      <c r="D5" s="4">
        <v>170.87232130000001</v>
      </c>
      <c r="E5" s="4">
        <v>9.8245977569999994</v>
      </c>
      <c r="G5" s="44"/>
      <c r="H5" s="36" t="s">
        <v>67</v>
      </c>
      <c r="I5" s="35">
        <v>8.9686439999999994</v>
      </c>
      <c r="J5" s="35">
        <v>4.5429329999999997</v>
      </c>
      <c r="K5" s="35">
        <v>19.699570000000001</v>
      </c>
      <c r="L5" s="35">
        <v>20.04449</v>
      </c>
    </row>
    <row r="6" spans="1:12" x14ac:dyDescent="0.3">
      <c r="B6" s="4">
        <v>205.00931700000001</v>
      </c>
      <c r="C6" s="4">
        <v>154.25293959999999</v>
      </c>
      <c r="D6" s="4">
        <v>1.25499</v>
      </c>
      <c r="E6" s="4">
        <v>283.74753440000001</v>
      </c>
      <c r="G6" s="26"/>
      <c r="H6" s="26"/>
      <c r="I6" s="26"/>
      <c r="J6" s="26"/>
      <c r="K6" s="26"/>
      <c r="L6" s="26"/>
    </row>
    <row r="7" spans="1:12" x14ac:dyDescent="0.3">
      <c r="B7" s="4">
        <v>225.05221349999999</v>
      </c>
      <c r="C7" s="4">
        <v>138.1533919</v>
      </c>
      <c r="D7" s="4">
        <v>261.35773410000002</v>
      </c>
      <c r="E7" s="4">
        <v>180.57078619999999</v>
      </c>
      <c r="G7" s="26"/>
      <c r="H7" s="26"/>
      <c r="I7" s="26"/>
      <c r="J7" s="26"/>
      <c r="K7" s="26"/>
      <c r="L7" s="26"/>
    </row>
    <row r="8" spans="1:12" x14ac:dyDescent="0.3">
      <c r="B8" s="4">
        <v>208.66863810000001</v>
      </c>
      <c r="C8" s="4">
        <v>44.013839390000001</v>
      </c>
      <c r="D8" s="4">
        <v>55.613261029999997</v>
      </c>
      <c r="E8" s="4">
        <v>254.74535359999999</v>
      </c>
      <c r="G8" s="26"/>
      <c r="H8" s="26"/>
      <c r="I8" s="26"/>
      <c r="J8" s="26"/>
      <c r="K8" s="26"/>
      <c r="L8" s="26"/>
    </row>
    <row r="9" spans="1:12" x14ac:dyDescent="0.3">
      <c r="B9" s="4">
        <v>39.818224909999998</v>
      </c>
      <c r="C9" s="4">
        <v>59.771932059999997</v>
      </c>
      <c r="D9" s="4">
        <v>26.837680420000002</v>
      </c>
      <c r="E9" s="4">
        <v>12.85441164</v>
      </c>
      <c r="J9" s="26"/>
      <c r="K9" s="26"/>
      <c r="L9" s="26"/>
    </row>
    <row r="10" spans="1:12" x14ac:dyDescent="0.3">
      <c r="B10" s="4">
        <v>205.85414650000001</v>
      </c>
      <c r="C10" s="4">
        <v>102.7091602</v>
      </c>
      <c r="D10" s="4">
        <v>47.741865939999997</v>
      </c>
      <c r="E10" s="4">
        <v>40.857892669999998</v>
      </c>
      <c r="J10" s="26"/>
      <c r="K10" s="26"/>
      <c r="L10" s="26"/>
    </row>
    <row r="11" spans="1:12" x14ac:dyDescent="0.3">
      <c r="B11" s="4">
        <v>241.52382130000001</v>
      </c>
      <c r="C11" s="4">
        <v>196.70727740000001</v>
      </c>
      <c r="D11" s="4">
        <v>84.782542669999998</v>
      </c>
      <c r="E11" s="4">
        <v>581.87203850000003</v>
      </c>
    </row>
    <row r="12" spans="1:12" x14ac:dyDescent="0.3">
      <c r="B12" s="4">
        <v>121.8385219</v>
      </c>
      <c r="C12" s="4">
        <v>95.000841449999996</v>
      </c>
      <c r="D12" s="4">
        <v>156.8151656</v>
      </c>
      <c r="E12" s="4">
        <v>33.417142060000003</v>
      </c>
    </row>
    <row r="13" spans="1:12" x14ac:dyDescent="0.3">
      <c r="B13" s="4">
        <v>41.897560419999998</v>
      </c>
      <c r="C13" s="4">
        <v>167.6641286</v>
      </c>
      <c r="D13" s="4">
        <v>119.11321959999999</v>
      </c>
      <c r="E13" s="4">
        <v>65.95769267</v>
      </c>
    </row>
    <row r="14" spans="1:12" x14ac:dyDescent="0.3">
      <c r="B14" s="4">
        <v>168.37764369999999</v>
      </c>
      <c r="C14" s="4">
        <v>134.6037441</v>
      </c>
      <c r="D14" s="4">
        <v>115.7266482</v>
      </c>
      <c r="E14" s="4">
        <v>8.049773879</v>
      </c>
    </row>
    <row r="15" spans="1:12" x14ac:dyDescent="0.3">
      <c r="B15" s="4">
        <v>313.93484280000001</v>
      </c>
      <c r="C15" s="4">
        <v>123.9548008</v>
      </c>
      <c r="D15" s="4">
        <v>171.76939669999999</v>
      </c>
      <c r="E15" s="4">
        <v>62.281912060000003</v>
      </c>
    </row>
    <row r="16" spans="1:12" x14ac:dyDescent="0.3">
      <c r="B16" s="4">
        <v>57.261952059999999</v>
      </c>
      <c r="C16" s="4">
        <v>74.653433269999994</v>
      </c>
      <c r="D16" s="4">
        <v>228.20816020000001</v>
      </c>
      <c r="E16" s="4">
        <v>603.67445650000002</v>
      </c>
    </row>
    <row r="17" spans="2:5" x14ac:dyDescent="0.3">
      <c r="B17" s="4">
        <v>233.74795409999999</v>
      </c>
      <c r="C17" s="4">
        <v>88.688947999999996</v>
      </c>
      <c r="D17" s="4">
        <v>145.2896308</v>
      </c>
      <c r="E17" s="4">
        <v>16.834703879999999</v>
      </c>
    </row>
    <row r="18" spans="2:5" x14ac:dyDescent="0.3">
      <c r="B18" s="4">
        <v>569.00232440000002</v>
      </c>
      <c r="C18" s="4">
        <v>47.222032059999997</v>
      </c>
      <c r="D18" s="4">
        <v>1.25499</v>
      </c>
      <c r="E18" s="4">
        <v>1064.5259799999999</v>
      </c>
    </row>
    <row r="19" spans="2:5" x14ac:dyDescent="0.3">
      <c r="B19" s="4">
        <v>152.27809600000001</v>
      </c>
      <c r="C19" s="4">
        <v>67.732516540000006</v>
      </c>
      <c r="D19" s="4">
        <v>203.76962940000001</v>
      </c>
      <c r="E19" s="4">
        <v>287.1124648</v>
      </c>
    </row>
    <row r="20" spans="2:5" x14ac:dyDescent="0.3">
      <c r="B20" s="4">
        <v>248.51862499999999</v>
      </c>
      <c r="C20" s="4">
        <v>449.741331</v>
      </c>
      <c r="D20" s="4">
        <v>110.6850472</v>
      </c>
      <c r="E20" s="4">
        <v>318.01962689999999</v>
      </c>
    </row>
    <row r="21" spans="2:5" x14ac:dyDescent="0.3">
      <c r="B21" s="4">
        <v>181.17980940000001</v>
      </c>
      <c r="C21" s="4">
        <v>238.47870499999999</v>
      </c>
      <c r="D21" s="4">
        <v>115.85278099999999</v>
      </c>
      <c r="E21" s="4">
        <v>150.00507920000001</v>
      </c>
    </row>
    <row r="22" spans="2:5" x14ac:dyDescent="0.3">
      <c r="B22" s="4">
        <v>52.026669820000002</v>
      </c>
      <c r="C22" s="4">
        <v>440.16266039999999</v>
      </c>
      <c r="D22" s="4">
        <v>33.973919389999999</v>
      </c>
      <c r="E22" s="4">
        <v>72.893911869999997</v>
      </c>
    </row>
    <row r="23" spans="2:5" x14ac:dyDescent="0.3">
      <c r="B23" s="4">
        <v>51.076191450000003</v>
      </c>
      <c r="C23" s="4">
        <v>95.431485940000002</v>
      </c>
      <c r="D23" s="4">
        <v>122.4106017</v>
      </c>
      <c r="E23" s="4">
        <v>22.03304267</v>
      </c>
    </row>
    <row r="24" spans="2:5" x14ac:dyDescent="0.3">
      <c r="B24" s="4">
        <v>43.152550419999997</v>
      </c>
      <c r="C24" s="4">
        <v>38.6524243</v>
      </c>
      <c r="D24" s="4">
        <v>465.34268580000003</v>
      </c>
      <c r="E24" s="4">
        <v>467.93551669999999</v>
      </c>
    </row>
    <row r="25" spans="2:5" x14ac:dyDescent="0.3">
      <c r="B25" s="4">
        <v>449.06360230000001</v>
      </c>
      <c r="C25" s="4">
        <v>97.169366359999998</v>
      </c>
      <c r="D25" s="4">
        <v>29.34766042</v>
      </c>
      <c r="E25" s="4">
        <v>466.28682570000001</v>
      </c>
    </row>
    <row r="26" spans="2:5" x14ac:dyDescent="0.3">
      <c r="B26" s="4">
        <v>127.41525919999999</v>
      </c>
      <c r="C26" s="4">
        <v>141.30933859999999</v>
      </c>
      <c r="D26" s="4">
        <v>109.16248899999999</v>
      </c>
      <c r="E26" s="4">
        <v>41.808371030000004</v>
      </c>
    </row>
    <row r="27" spans="2:5" x14ac:dyDescent="0.3">
      <c r="B27" s="4">
        <v>44.192218179999998</v>
      </c>
      <c r="C27" s="4">
        <v>39.387580419999999</v>
      </c>
      <c r="D27" s="4">
        <v>27.053002670000001</v>
      </c>
      <c r="E27" s="4">
        <v>173.3084144</v>
      </c>
    </row>
    <row r="28" spans="2:5" x14ac:dyDescent="0.3">
      <c r="B28" s="4">
        <v>37.954211639999997</v>
      </c>
      <c r="C28" s="4">
        <v>303.52286270000002</v>
      </c>
      <c r="D28" s="4">
        <v>183.58529759999999</v>
      </c>
      <c r="E28" s="4">
        <v>70.420875330000001</v>
      </c>
    </row>
    <row r="29" spans="2:5" x14ac:dyDescent="0.3">
      <c r="B29" s="4">
        <v>104.23171840000001</v>
      </c>
      <c r="C29" s="4">
        <v>376.23839579999998</v>
      </c>
      <c r="D29" s="4">
        <v>80.245473090000004</v>
      </c>
      <c r="E29" s="4">
        <v>102.6722168</v>
      </c>
    </row>
    <row r="30" spans="2:5" x14ac:dyDescent="0.3">
      <c r="B30" s="4">
        <v>111.79860189999999</v>
      </c>
      <c r="C30" s="4">
        <v>146.38154449999999</v>
      </c>
      <c r="D30" s="4">
        <v>587.13792569999998</v>
      </c>
      <c r="E30" s="4">
        <v>211.36711790000001</v>
      </c>
    </row>
    <row r="31" spans="2:5" x14ac:dyDescent="0.3">
      <c r="B31" s="4">
        <v>66.514470000000003</v>
      </c>
      <c r="C31" s="4">
        <v>47.258975509999999</v>
      </c>
      <c r="D31" s="4">
        <v>180.57078619999999</v>
      </c>
      <c r="E31" s="4">
        <v>484.59068480000002</v>
      </c>
    </row>
    <row r="32" spans="2:5" x14ac:dyDescent="0.3">
      <c r="B32" s="4">
        <v>61.368377150000001</v>
      </c>
      <c r="C32" s="4">
        <v>182.72400859999999</v>
      </c>
      <c r="D32" s="4">
        <v>186.02139070000001</v>
      </c>
      <c r="E32" s="4">
        <v>103.49656229999999</v>
      </c>
    </row>
    <row r="33" spans="2:5" x14ac:dyDescent="0.3">
      <c r="B33" s="4">
        <v>148.63925879999999</v>
      </c>
      <c r="C33" s="4">
        <v>401.87333219999999</v>
      </c>
      <c r="D33" s="4">
        <v>58.643074910000003</v>
      </c>
      <c r="E33" s="4">
        <v>20.99337491</v>
      </c>
    </row>
    <row r="34" spans="2:5" x14ac:dyDescent="0.3">
      <c r="B34" s="4">
        <v>83.453665749999999</v>
      </c>
      <c r="C34" s="4">
        <v>110.5805553</v>
      </c>
      <c r="D34" s="4">
        <v>73.576822059999998</v>
      </c>
      <c r="E34" s="4">
        <v>250.56101699999999</v>
      </c>
    </row>
    <row r="35" spans="2:5" x14ac:dyDescent="0.3">
      <c r="B35" s="4">
        <v>264.52264480000002</v>
      </c>
      <c r="C35" s="4">
        <v>164.61267369999999</v>
      </c>
      <c r="D35" s="4">
        <v>305.3805375</v>
      </c>
      <c r="E35" s="4">
        <v>855.34787119999999</v>
      </c>
    </row>
    <row r="36" spans="2:5" x14ac:dyDescent="0.3">
      <c r="B36" s="4">
        <v>56.742118179999999</v>
      </c>
      <c r="C36" s="4">
        <v>262.36045840000003</v>
      </c>
      <c r="D36" s="4">
        <v>11.384099389999999</v>
      </c>
      <c r="E36" s="4">
        <v>87.686223690000006</v>
      </c>
    </row>
    <row r="37" spans="2:5" x14ac:dyDescent="0.3">
      <c r="B37" s="4">
        <v>41.199347760000002</v>
      </c>
      <c r="C37" s="4">
        <v>245.3626782</v>
      </c>
      <c r="D37" s="4">
        <v>476.7931767</v>
      </c>
      <c r="E37" s="4">
        <v>50.89781267</v>
      </c>
    </row>
    <row r="38" spans="2:5" x14ac:dyDescent="0.3">
      <c r="B38" s="4">
        <v>59.036775939999998</v>
      </c>
      <c r="C38" s="4">
        <v>90.285393089999999</v>
      </c>
      <c r="D38" s="4">
        <v>155.9538766</v>
      </c>
      <c r="E38" s="4">
        <v>466.71747019999998</v>
      </c>
    </row>
    <row r="39" spans="2:5" x14ac:dyDescent="0.3">
      <c r="B39" s="4">
        <v>774.8296484</v>
      </c>
      <c r="C39" s="4">
        <v>141.97060780000001</v>
      </c>
      <c r="D39" s="4">
        <v>66.566715939999995</v>
      </c>
      <c r="E39" s="4">
        <v>545.88633200000004</v>
      </c>
    </row>
    <row r="40" spans="2:5" x14ac:dyDescent="0.3">
      <c r="B40" s="4">
        <v>129.8513523</v>
      </c>
      <c r="C40" s="4">
        <v>117.19696039999999</v>
      </c>
      <c r="D40" s="4">
        <v>110.29134620000001</v>
      </c>
      <c r="E40" s="4">
        <v>184.1665835</v>
      </c>
    </row>
    <row r="41" spans="2:5" x14ac:dyDescent="0.3">
      <c r="B41" s="4">
        <v>217.9682205</v>
      </c>
      <c r="C41" s="4">
        <v>155.32955079999999</v>
      </c>
      <c r="D41" s="4">
        <v>199.2695033</v>
      </c>
      <c r="E41" s="4">
        <v>131.44779740000001</v>
      </c>
    </row>
    <row r="42" spans="2:5" x14ac:dyDescent="0.3">
      <c r="B42" s="4">
        <v>125.60349189999999</v>
      </c>
      <c r="C42" s="4">
        <v>108.2336516</v>
      </c>
      <c r="D42" s="4">
        <v>248.96457190000001</v>
      </c>
      <c r="E42" s="4">
        <v>89.297971270000005</v>
      </c>
    </row>
    <row r="43" spans="2:5" x14ac:dyDescent="0.3">
      <c r="B43" s="4">
        <v>72.93085533</v>
      </c>
      <c r="C43" s="4">
        <v>162.318016</v>
      </c>
      <c r="D43" s="4">
        <v>121.4448208</v>
      </c>
      <c r="E43" s="4">
        <v>68.698297389999993</v>
      </c>
    </row>
    <row r="44" spans="2:5" x14ac:dyDescent="0.3">
      <c r="B44" s="4">
        <v>577.60253709999995</v>
      </c>
      <c r="C44" s="4">
        <v>74.957944909999995</v>
      </c>
      <c r="D44" s="4">
        <v>69.774908600000003</v>
      </c>
      <c r="E44" s="4">
        <v>825.91217830000005</v>
      </c>
    </row>
    <row r="45" spans="2:5" x14ac:dyDescent="0.3">
      <c r="B45" s="4">
        <v>630.4535525</v>
      </c>
      <c r="C45" s="4">
        <v>65.400915330000004</v>
      </c>
      <c r="D45" s="4">
        <v>56.957440419999998</v>
      </c>
      <c r="E45" s="4">
        <v>85.228489629999999</v>
      </c>
    </row>
    <row r="46" spans="2:5" x14ac:dyDescent="0.3">
      <c r="B46" s="4">
        <v>361.64610370000003</v>
      </c>
      <c r="C46" s="4">
        <v>60.076443689999998</v>
      </c>
      <c r="D46" s="4">
        <v>1.7748238789999999</v>
      </c>
      <c r="E46" s="4">
        <v>15.973414910000001</v>
      </c>
    </row>
    <row r="47" spans="2:5" x14ac:dyDescent="0.3">
      <c r="B47" s="4">
        <v>257.62336909999999</v>
      </c>
      <c r="C47" s="4">
        <v>40.248869390000003</v>
      </c>
      <c r="D47" s="4">
        <v>246.83299049999999</v>
      </c>
      <c r="E47" s="4">
        <v>250.8655287</v>
      </c>
    </row>
    <row r="48" spans="2:5" x14ac:dyDescent="0.3">
      <c r="B48" s="4">
        <v>138.99822140000001</v>
      </c>
      <c r="C48" s="4">
        <v>340.6680313</v>
      </c>
      <c r="D48" s="4">
        <v>18.17888327</v>
      </c>
      <c r="E48" s="4">
        <v>143.29948469999999</v>
      </c>
    </row>
    <row r="49" spans="2:5" x14ac:dyDescent="0.3">
      <c r="B49" s="4">
        <v>325.65545780000002</v>
      </c>
      <c r="C49" s="4">
        <v>63.321579819999997</v>
      </c>
      <c r="D49" s="4">
        <v>69.648775749999999</v>
      </c>
      <c r="E49" s="4">
        <v>132.0198772</v>
      </c>
    </row>
    <row r="50" spans="2:5" x14ac:dyDescent="0.3">
      <c r="B50" s="4">
        <v>57.514217760000001</v>
      </c>
      <c r="C50" s="4">
        <v>284.77189959999998</v>
      </c>
      <c r="D50" s="4">
        <v>244.0184988</v>
      </c>
      <c r="E50" s="4">
        <v>74.401167569999998</v>
      </c>
    </row>
    <row r="51" spans="2:5" x14ac:dyDescent="0.3">
      <c r="B51" s="4">
        <v>51.722158180000001</v>
      </c>
      <c r="C51" s="4">
        <v>53.407792669999999</v>
      </c>
      <c r="D51" s="4">
        <v>36.446955940000002</v>
      </c>
      <c r="E51" s="4">
        <v>218.52499779999999</v>
      </c>
    </row>
    <row r="52" spans="2:5" x14ac:dyDescent="0.3">
      <c r="B52" s="4">
        <v>223.366579</v>
      </c>
      <c r="C52" s="4">
        <v>71.801998179999998</v>
      </c>
      <c r="D52" s="4">
        <v>18.914039389999999</v>
      </c>
      <c r="E52" s="4">
        <v>61.977400420000002</v>
      </c>
    </row>
    <row r="53" spans="2:5" x14ac:dyDescent="0.3">
      <c r="B53" s="4">
        <v>65.705426970000005</v>
      </c>
      <c r="C53" s="4">
        <v>138.2795247</v>
      </c>
      <c r="D53" s="4">
        <v>40.301115330000002</v>
      </c>
      <c r="E53" s="4">
        <v>363.54072200000002</v>
      </c>
    </row>
    <row r="54" spans="2:5" x14ac:dyDescent="0.3">
      <c r="B54" s="4">
        <v>282.49254439999999</v>
      </c>
      <c r="C54" s="4">
        <v>161.65674680000001</v>
      </c>
      <c r="D54" s="4">
        <v>220.5151439</v>
      </c>
      <c r="E54" s="4">
        <v>351.62148619999999</v>
      </c>
    </row>
    <row r="55" spans="2:5" x14ac:dyDescent="0.3">
      <c r="B55" s="4">
        <v>120.457399</v>
      </c>
      <c r="C55" s="4">
        <v>233.16953580000001</v>
      </c>
      <c r="D55" s="4">
        <v>386.27831579999997</v>
      </c>
      <c r="E55" s="4">
        <v>82.198675750000007</v>
      </c>
    </row>
    <row r="56" spans="2:5" x14ac:dyDescent="0.3">
      <c r="B56" s="4">
        <v>147.2058901</v>
      </c>
      <c r="C56" s="4">
        <v>92.238595750000002</v>
      </c>
      <c r="D56" s="4">
        <v>1.25499</v>
      </c>
      <c r="E56" s="4">
        <v>244.1752367</v>
      </c>
    </row>
    <row r="57" spans="2:5" x14ac:dyDescent="0.3">
      <c r="B57" s="4">
        <v>197.479377</v>
      </c>
      <c r="C57" s="4">
        <v>191.7179223</v>
      </c>
      <c r="D57" s="4">
        <v>87.003313509999998</v>
      </c>
      <c r="E57" s="4">
        <v>376.64739930000002</v>
      </c>
    </row>
    <row r="58" spans="2:5" x14ac:dyDescent="0.3">
      <c r="B58" s="4">
        <v>109.630077</v>
      </c>
      <c r="C58" s="4">
        <v>52.115859210000004</v>
      </c>
      <c r="D58" s="4">
        <v>164.83835909999999</v>
      </c>
      <c r="E58" s="4">
        <v>104.0533396</v>
      </c>
    </row>
    <row r="59" spans="2:5" x14ac:dyDescent="0.3">
      <c r="B59" s="4">
        <v>118.0735519</v>
      </c>
      <c r="C59" s="4">
        <v>94.228741869999993</v>
      </c>
      <c r="D59" s="4">
        <v>42.328204909999997</v>
      </c>
      <c r="E59" s="4">
        <v>503.4472968</v>
      </c>
    </row>
    <row r="60" spans="2:5" x14ac:dyDescent="0.3">
      <c r="B60" s="4">
        <v>52.063613269999998</v>
      </c>
      <c r="C60" s="4">
        <v>79.636449819999996</v>
      </c>
      <c r="D60" s="4">
        <v>82.146429819999994</v>
      </c>
      <c r="E60" s="4">
        <v>60.02419776</v>
      </c>
    </row>
    <row r="61" spans="2:5" x14ac:dyDescent="0.3">
      <c r="B61" s="4">
        <v>161.6720493</v>
      </c>
      <c r="C61" s="4">
        <v>52.887958789999999</v>
      </c>
      <c r="D61" s="4">
        <v>53.460038599999997</v>
      </c>
      <c r="E61" s="4">
        <v>36.662278180000001</v>
      </c>
    </row>
    <row r="62" spans="2:5" x14ac:dyDescent="0.3">
      <c r="B62" s="4">
        <v>322.83060310000002</v>
      </c>
      <c r="C62" s="4">
        <v>42.632716539999997</v>
      </c>
      <c r="D62" s="4">
        <v>39.17225818</v>
      </c>
      <c r="E62" s="4">
        <v>28.86477</v>
      </c>
    </row>
    <row r="63" spans="2:5" x14ac:dyDescent="0.3">
      <c r="B63" s="4">
        <v>50.073467149999999</v>
      </c>
      <c r="C63" s="4">
        <v>747.92704500000002</v>
      </c>
      <c r="D63" s="4">
        <v>33.327952670000002</v>
      </c>
      <c r="E63" s="4">
        <v>36.699221639999998</v>
      </c>
    </row>
    <row r="64" spans="2:5" x14ac:dyDescent="0.3">
      <c r="B64" s="4">
        <v>164.50818190000001</v>
      </c>
      <c r="C64" s="4">
        <v>543.77005310000004</v>
      </c>
      <c r="D64" s="4">
        <v>31.1224843</v>
      </c>
      <c r="E64" s="4">
        <v>208.93102479999999</v>
      </c>
    </row>
    <row r="65" spans="2:5" x14ac:dyDescent="0.3">
      <c r="B65" s="4">
        <v>97.904522479999997</v>
      </c>
      <c r="C65" s="4">
        <v>41.162404299999999</v>
      </c>
      <c r="D65" s="4">
        <v>51.93748042</v>
      </c>
      <c r="E65" s="4">
        <v>78.166137570000004</v>
      </c>
    </row>
    <row r="66" spans="2:5" x14ac:dyDescent="0.3">
      <c r="B66" s="4">
        <v>53.281659820000002</v>
      </c>
      <c r="C66" s="4">
        <v>52.331181450000003</v>
      </c>
      <c r="D66" s="4">
        <v>135.04969109999999</v>
      </c>
      <c r="E66" s="4">
        <v>31.98377327</v>
      </c>
    </row>
    <row r="67" spans="2:5" x14ac:dyDescent="0.3">
      <c r="B67" s="4">
        <v>38.474045510000003</v>
      </c>
      <c r="C67" s="4">
        <v>513.29353549999996</v>
      </c>
      <c r="D67" s="4">
        <v>54.447460419999999</v>
      </c>
      <c r="E67" s="4">
        <v>62.371101449999998</v>
      </c>
    </row>
    <row r="68" spans="2:5" x14ac:dyDescent="0.3">
      <c r="B68" s="4">
        <v>115.81583759999999</v>
      </c>
      <c r="C68" s="4">
        <v>145.93559759999999</v>
      </c>
      <c r="D68" s="4">
        <v>820.37409509999998</v>
      </c>
      <c r="E68" s="4">
        <v>19.523062670000002</v>
      </c>
    </row>
    <row r="69" spans="2:5" x14ac:dyDescent="0.3">
      <c r="B69" s="4">
        <v>62.62336715</v>
      </c>
      <c r="C69" s="4">
        <v>195.1630782</v>
      </c>
      <c r="D69" s="4">
        <v>180.62303209999999</v>
      </c>
      <c r="E69" s="4">
        <v>177.6824076</v>
      </c>
    </row>
    <row r="70" spans="2:5" x14ac:dyDescent="0.3">
      <c r="B70" s="4">
        <v>55.524071640000003</v>
      </c>
      <c r="C70" s="4">
        <v>699.87170349999997</v>
      </c>
      <c r="D70" s="4">
        <v>95.126974300000001</v>
      </c>
      <c r="E70" s="4">
        <v>253.03923510000001</v>
      </c>
    </row>
    <row r="71" spans="2:5" x14ac:dyDescent="0.3">
      <c r="B71" s="4">
        <v>46.21930776</v>
      </c>
      <c r="C71" s="4">
        <v>130.85407660000001</v>
      </c>
      <c r="D71" s="4">
        <v>175.28325799999999</v>
      </c>
      <c r="E71" s="4">
        <v>1.7748238789999999</v>
      </c>
    </row>
    <row r="72" spans="2:5" x14ac:dyDescent="0.3">
      <c r="B72" s="4">
        <v>87.686223690000006</v>
      </c>
      <c r="C72" s="4">
        <v>136.17854819999999</v>
      </c>
      <c r="D72" s="4">
        <v>170.15246759999999</v>
      </c>
      <c r="E72" s="4">
        <v>154.43131840000001</v>
      </c>
    </row>
    <row r="73" spans="2:5" x14ac:dyDescent="0.3">
      <c r="B73" s="4">
        <v>135.4650331</v>
      </c>
      <c r="C73" s="4">
        <v>242.25897739999999</v>
      </c>
      <c r="D73" s="4">
        <v>62.460290839999999</v>
      </c>
      <c r="E73" s="4">
        <v>57.997108179999998</v>
      </c>
    </row>
    <row r="74" spans="2:5" x14ac:dyDescent="0.3">
      <c r="B74" s="4">
        <v>51.113134909999999</v>
      </c>
      <c r="C74" s="4">
        <v>166.72895270000001</v>
      </c>
      <c r="D74" s="4">
        <v>185.96914469999999</v>
      </c>
      <c r="E74" s="4">
        <v>17.443727150000001</v>
      </c>
    </row>
    <row r="75" spans="2:5" x14ac:dyDescent="0.3">
      <c r="B75" s="4">
        <v>131.39555150000001</v>
      </c>
      <c r="C75" s="4">
        <v>46.182364300000003</v>
      </c>
      <c r="D75" s="4">
        <v>22.55287654</v>
      </c>
      <c r="E75" s="4">
        <v>17.443727150000001</v>
      </c>
    </row>
    <row r="76" spans="2:5" x14ac:dyDescent="0.3">
      <c r="B76" s="4">
        <v>142.96321119999999</v>
      </c>
      <c r="C76" s="4">
        <v>41.719181640000002</v>
      </c>
      <c r="D76" s="4">
        <v>58.479998600000002</v>
      </c>
      <c r="E76" s="4">
        <v>116.8811709</v>
      </c>
    </row>
    <row r="77" spans="2:5" x14ac:dyDescent="0.3">
      <c r="B77" s="4">
        <v>65.348669389999998</v>
      </c>
      <c r="C77" s="4">
        <v>62.029646360000001</v>
      </c>
      <c r="D77" s="4">
        <v>121.8015784</v>
      </c>
      <c r="E77" s="4">
        <v>273.49229209999999</v>
      </c>
    </row>
    <row r="78" spans="2:5" x14ac:dyDescent="0.3">
      <c r="B78" s="4">
        <v>273.95988010000002</v>
      </c>
      <c r="C78" s="4">
        <v>103.82271489999999</v>
      </c>
      <c r="D78" s="4">
        <v>371.68602370000002</v>
      </c>
      <c r="E78" s="4">
        <v>19.738384910000001</v>
      </c>
    </row>
    <row r="79" spans="2:5" x14ac:dyDescent="0.3">
      <c r="B79" s="4">
        <v>358.22258879999998</v>
      </c>
      <c r="C79" s="4">
        <v>57.477274299999998</v>
      </c>
      <c r="D79" s="4">
        <v>128.03958499999999</v>
      </c>
      <c r="E79" s="4">
        <v>1.7748238789999999</v>
      </c>
    </row>
    <row r="80" spans="2:5" x14ac:dyDescent="0.3">
      <c r="B80" s="4">
        <v>210.38603449999999</v>
      </c>
      <c r="C80" s="4">
        <v>84.084329999999994</v>
      </c>
      <c r="D80" s="4">
        <v>146.59686679999999</v>
      </c>
      <c r="E80" s="4">
        <v>194.07116450000001</v>
      </c>
    </row>
    <row r="81" spans="2:5" x14ac:dyDescent="0.3">
      <c r="B81" s="4">
        <v>38.563234909999998</v>
      </c>
      <c r="C81" s="4">
        <v>340.504955</v>
      </c>
      <c r="D81" s="4">
        <v>127.8981496</v>
      </c>
      <c r="E81" s="4">
        <v>253.53858500000001</v>
      </c>
    </row>
    <row r="82" spans="2:5" x14ac:dyDescent="0.3">
      <c r="B82" s="4">
        <v>376.00143259999999</v>
      </c>
      <c r="C82" s="4">
        <v>365.66218249999997</v>
      </c>
      <c r="D82" s="4">
        <v>18.609527759999999</v>
      </c>
      <c r="E82" s="4">
        <v>105.8281635</v>
      </c>
    </row>
    <row r="83" spans="2:5" x14ac:dyDescent="0.3">
      <c r="B83" s="4">
        <v>603.31136040000001</v>
      </c>
      <c r="C83" s="4">
        <v>259.33466909999999</v>
      </c>
      <c r="D83" s="4">
        <v>461.48852640000001</v>
      </c>
      <c r="E83" s="4">
        <v>166.17217539999999</v>
      </c>
    </row>
    <row r="84" spans="2:5" x14ac:dyDescent="0.3">
      <c r="B84" s="4">
        <v>353.31230219999998</v>
      </c>
      <c r="C84" s="4">
        <v>159.28820210000001</v>
      </c>
      <c r="D84" s="4">
        <v>329.37312129999998</v>
      </c>
      <c r="E84" s="4">
        <v>141.09401639999999</v>
      </c>
    </row>
    <row r="85" spans="2:5" x14ac:dyDescent="0.3">
      <c r="B85" s="4">
        <v>309.79147419999998</v>
      </c>
      <c r="C85" s="4">
        <v>37.828078789999999</v>
      </c>
      <c r="D85" s="4">
        <v>338.27290629999999</v>
      </c>
      <c r="E85" s="4">
        <v>13.89407939</v>
      </c>
    </row>
    <row r="86" spans="2:5" x14ac:dyDescent="0.3">
      <c r="B86" s="4">
        <v>136.34162449999999</v>
      </c>
      <c r="C86" s="4">
        <v>333.59934079999999</v>
      </c>
      <c r="D86" s="4">
        <v>33.201819819999997</v>
      </c>
      <c r="E86" s="4">
        <v>224.56298459999999</v>
      </c>
    </row>
    <row r="87" spans="2:5" x14ac:dyDescent="0.3">
      <c r="B87" s="4">
        <v>41.897560419999998</v>
      </c>
      <c r="C87" s="4">
        <v>267.9678007</v>
      </c>
      <c r="D87" s="4">
        <v>105.73897409999999</v>
      </c>
      <c r="E87" s="4">
        <v>30.08281654</v>
      </c>
    </row>
    <row r="88" spans="2:5" x14ac:dyDescent="0.3">
      <c r="B88" s="4">
        <v>164.7018631</v>
      </c>
      <c r="C88" s="4">
        <v>101.88481470000001</v>
      </c>
      <c r="D88" s="4">
        <v>49.883810459999999</v>
      </c>
      <c r="E88" s="4">
        <v>17.13921551</v>
      </c>
    </row>
    <row r="89" spans="2:5" x14ac:dyDescent="0.3">
      <c r="B89" s="4">
        <v>236.8453164</v>
      </c>
      <c r="C89" s="4">
        <v>40.338058789999998</v>
      </c>
      <c r="D89" s="4">
        <v>110.9947404</v>
      </c>
      <c r="E89" s="4">
        <v>41.377726539999998</v>
      </c>
    </row>
    <row r="90" spans="2:5" x14ac:dyDescent="0.3">
      <c r="B90" s="4">
        <v>39.729035510000003</v>
      </c>
      <c r="C90" s="4">
        <v>226.9162268</v>
      </c>
      <c r="D90" s="4">
        <v>38.563234909999998</v>
      </c>
      <c r="E90" s="4">
        <v>8.3542855150000008</v>
      </c>
    </row>
    <row r="91" spans="2:5" x14ac:dyDescent="0.3">
      <c r="B91" s="4">
        <v>380.27093400000001</v>
      </c>
      <c r="C91" s="4">
        <v>300.0407634</v>
      </c>
      <c r="D91" s="4">
        <v>81.374330240000006</v>
      </c>
      <c r="E91" s="4">
        <v>309.70228479999997</v>
      </c>
    </row>
    <row r="92" spans="2:5" x14ac:dyDescent="0.3">
      <c r="B92" s="4">
        <v>81.931107569999995</v>
      </c>
      <c r="C92" s="4">
        <v>341.52298180000003</v>
      </c>
      <c r="D92" s="4">
        <v>187.5070054</v>
      </c>
      <c r="E92" s="4">
        <v>59.771932059999997</v>
      </c>
    </row>
    <row r="93" spans="2:5" x14ac:dyDescent="0.3">
      <c r="B93" s="4">
        <v>56.652928789999997</v>
      </c>
      <c r="C93" s="4">
        <v>231.64697760000001</v>
      </c>
      <c r="D93" s="4">
        <v>12.639089390000001</v>
      </c>
      <c r="E93" s="4">
        <v>42.999837190000001</v>
      </c>
    </row>
    <row r="94" spans="2:5" x14ac:dyDescent="0.3">
      <c r="B94" s="4">
        <v>63.447712670000001</v>
      </c>
      <c r="C94" s="4">
        <v>227.577496</v>
      </c>
      <c r="D94" s="4">
        <v>137.20291349999999</v>
      </c>
      <c r="E94" s="4">
        <v>202.7669051</v>
      </c>
    </row>
    <row r="95" spans="2:5" x14ac:dyDescent="0.3">
      <c r="B95" s="4">
        <v>131.18022920000001</v>
      </c>
      <c r="C95" s="4">
        <v>105.3452731</v>
      </c>
      <c r="D95" s="4">
        <v>25.924145509999999</v>
      </c>
      <c r="E95" s="4">
        <v>22.463687149999998</v>
      </c>
    </row>
    <row r="96" spans="2:5" x14ac:dyDescent="0.3">
      <c r="B96" s="4">
        <v>137.0245347</v>
      </c>
      <c r="C96" s="4">
        <v>375.84469480000001</v>
      </c>
      <c r="D96" s="4">
        <v>63.106257569999997</v>
      </c>
      <c r="E96" s="4">
        <v>246.5960273</v>
      </c>
    </row>
    <row r="97" spans="2:5" x14ac:dyDescent="0.3">
      <c r="B97" s="4">
        <v>494.49032649999998</v>
      </c>
      <c r="C97" s="4">
        <v>41.934503880000001</v>
      </c>
      <c r="D97" s="4">
        <v>159.61435470000001</v>
      </c>
      <c r="E97" s="4">
        <v>291.35020429999997</v>
      </c>
    </row>
    <row r="98" spans="2:5" x14ac:dyDescent="0.3">
      <c r="B98" s="4">
        <v>244.286067</v>
      </c>
      <c r="C98" s="4">
        <v>86.520423089999994</v>
      </c>
      <c r="D98" s="4">
        <v>33.75859715</v>
      </c>
      <c r="E98" s="4">
        <v>214.7969713</v>
      </c>
    </row>
    <row r="99" spans="2:5" x14ac:dyDescent="0.3">
      <c r="B99" s="4">
        <v>183.33303190000001</v>
      </c>
      <c r="C99" s="4">
        <v>143.08416249999999</v>
      </c>
      <c r="D99" s="4">
        <v>240.2318879</v>
      </c>
      <c r="E99" s="4">
        <v>44.318351030000002</v>
      </c>
    </row>
    <row r="100" spans="2:5" x14ac:dyDescent="0.3">
      <c r="B100" s="4">
        <v>75.351645939999997</v>
      </c>
      <c r="C100" s="4">
        <v>231.32716350000001</v>
      </c>
      <c r="D100" s="4">
        <v>187.65477920000001</v>
      </c>
      <c r="E100" s="4">
        <v>53.838437149999997</v>
      </c>
    </row>
    <row r="101" spans="2:5" x14ac:dyDescent="0.3">
      <c r="B101" s="4">
        <v>135.517279</v>
      </c>
      <c r="C101" s="4">
        <v>106.1173727</v>
      </c>
      <c r="D101" s="4">
        <v>140.71561779999999</v>
      </c>
      <c r="E101" s="4">
        <v>38.347912669999999</v>
      </c>
    </row>
    <row r="102" spans="2:5" x14ac:dyDescent="0.3">
      <c r="B102" s="4">
        <v>122.1952794</v>
      </c>
      <c r="C102" s="4">
        <v>209.04185509999999</v>
      </c>
      <c r="D102" s="4">
        <v>47.04365327</v>
      </c>
      <c r="E102" s="4">
        <v>4.8046377570000001</v>
      </c>
    </row>
    <row r="103" spans="2:5" x14ac:dyDescent="0.3">
      <c r="B103" s="4">
        <v>398.39757129999998</v>
      </c>
      <c r="C103" s="4">
        <v>145.46800959999999</v>
      </c>
      <c r="D103" s="4">
        <v>18.914039389999999</v>
      </c>
      <c r="E103" s="4">
        <v>333.35341360000001</v>
      </c>
    </row>
    <row r="104" spans="2:5" x14ac:dyDescent="0.3">
      <c r="B104" s="4">
        <v>109.1994325</v>
      </c>
      <c r="C104" s="4">
        <v>91.414250240000001</v>
      </c>
      <c r="D104" s="4">
        <v>504.1047835</v>
      </c>
      <c r="E104" s="4">
        <v>599.86760360000005</v>
      </c>
    </row>
    <row r="105" spans="2:5" x14ac:dyDescent="0.3">
      <c r="B105" s="4">
        <v>164.95412880000001</v>
      </c>
      <c r="C105" s="4">
        <v>72.752476540000004</v>
      </c>
      <c r="D105" s="4">
        <v>257.229668</v>
      </c>
      <c r="E105" s="4">
        <v>59.95031084</v>
      </c>
    </row>
    <row r="106" spans="2:5" x14ac:dyDescent="0.3">
      <c r="B106" s="4">
        <v>324.73155989999998</v>
      </c>
      <c r="C106" s="4">
        <v>145.2896308</v>
      </c>
      <c r="D106" s="4">
        <v>101.88999630000001</v>
      </c>
      <c r="E106" s="4">
        <v>173.0408462</v>
      </c>
    </row>
    <row r="107" spans="2:5" x14ac:dyDescent="0.3">
      <c r="B107" s="4">
        <v>357.5333402</v>
      </c>
      <c r="C107" s="4">
        <v>73.613765509999993</v>
      </c>
      <c r="D107" s="4">
        <v>148.7284482</v>
      </c>
      <c r="E107" s="4">
        <v>239.6445056</v>
      </c>
    </row>
    <row r="108" spans="2:5" x14ac:dyDescent="0.3">
      <c r="B108" s="4">
        <v>52.494257760000004</v>
      </c>
      <c r="C108" s="4">
        <v>235.66939489999999</v>
      </c>
      <c r="D108" s="4">
        <v>30.728783270000001</v>
      </c>
      <c r="E108" s="4">
        <v>191.73956329999999</v>
      </c>
    </row>
    <row r="109" spans="2:5" x14ac:dyDescent="0.3">
      <c r="B109" s="4">
        <v>108.7165421</v>
      </c>
      <c r="C109" s="4">
        <v>230.481177</v>
      </c>
      <c r="D109" s="4">
        <v>39.69209206</v>
      </c>
      <c r="E109" s="4">
        <v>179.2419093</v>
      </c>
    </row>
    <row r="110" spans="2:5" x14ac:dyDescent="0.3">
      <c r="B110" s="4">
        <v>125.9971929</v>
      </c>
      <c r="C110" s="4">
        <v>201.81642679999999</v>
      </c>
      <c r="D110" s="4">
        <v>59.64579921</v>
      </c>
      <c r="E110" s="4">
        <v>237.08112270000001</v>
      </c>
    </row>
    <row r="111" spans="2:5" x14ac:dyDescent="0.3">
      <c r="B111" s="4">
        <v>130.98020940000001</v>
      </c>
      <c r="C111" s="4">
        <v>42.454337760000001</v>
      </c>
      <c r="D111" s="4">
        <v>461.11012790000001</v>
      </c>
      <c r="E111" s="4">
        <v>155.99082010000001</v>
      </c>
    </row>
    <row r="112" spans="2:5" x14ac:dyDescent="0.3">
      <c r="B112" s="4">
        <v>157.38724540000001</v>
      </c>
      <c r="C112" s="4">
        <v>93.068122799999998</v>
      </c>
      <c r="D112" s="4">
        <v>18.483394910000001</v>
      </c>
      <c r="E112" s="4">
        <v>1.7748238789999999</v>
      </c>
    </row>
    <row r="113" spans="2:5" x14ac:dyDescent="0.3">
      <c r="B113" s="4">
        <v>262.7911029</v>
      </c>
      <c r="C113" s="4">
        <v>234.0308248</v>
      </c>
      <c r="D113" s="4">
        <v>28.218803269999999</v>
      </c>
      <c r="E113" s="4">
        <v>157.06743130000001</v>
      </c>
    </row>
    <row r="114" spans="2:5" x14ac:dyDescent="0.3">
      <c r="B114" s="4">
        <v>208.6215737</v>
      </c>
      <c r="C114" s="4">
        <v>154.89890639999999</v>
      </c>
      <c r="D114" s="4">
        <v>5.5397938790000003</v>
      </c>
      <c r="E114" s="4">
        <v>108.51652230000001</v>
      </c>
    </row>
    <row r="115" spans="2:5" x14ac:dyDescent="0.3">
      <c r="B115" s="4">
        <v>64.91802491</v>
      </c>
      <c r="C115" s="4">
        <v>234.83986780000001</v>
      </c>
      <c r="D115" s="4">
        <v>24.14932164</v>
      </c>
      <c r="E115" s="4">
        <v>114.61309350000001</v>
      </c>
    </row>
    <row r="116" spans="2:5" x14ac:dyDescent="0.3">
      <c r="B116" s="4">
        <v>379.1051334</v>
      </c>
      <c r="C116" s="4">
        <v>173.21922499999999</v>
      </c>
      <c r="D116" s="4">
        <v>476.34838669999999</v>
      </c>
      <c r="E116" s="4">
        <v>68.467672669999999</v>
      </c>
    </row>
    <row r="117" spans="2:5" x14ac:dyDescent="0.3">
      <c r="B117" s="4">
        <v>156.85210900000001</v>
      </c>
      <c r="C117" s="4">
        <v>154.25293959999999</v>
      </c>
      <c r="D117" s="4">
        <v>31.248617150000001</v>
      </c>
      <c r="E117" s="4">
        <v>150.20394200000001</v>
      </c>
    </row>
    <row r="118" spans="2:5" x14ac:dyDescent="0.3">
      <c r="B118" s="4">
        <v>45.268829390000001</v>
      </c>
      <c r="C118" s="4">
        <v>253.66471780000001</v>
      </c>
      <c r="D118" s="4">
        <v>233.7263131</v>
      </c>
      <c r="E118" s="4">
        <v>192.20715129999999</v>
      </c>
    </row>
    <row r="119" spans="2:5" x14ac:dyDescent="0.3">
      <c r="B119" s="4">
        <v>43.457062059999998</v>
      </c>
      <c r="C119" s="4">
        <v>38.258723269999997</v>
      </c>
      <c r="D119" s="4">
        <v>221.46562230000001</v>
      </c>
      <c r="E119" s="4">
        <v>455.42774170000001</v>
      </c>
    </row>
    <row r="120" spans="2:5" x14ac:dyDescent="0.3">
      <c r="B120" s="4">
        <v>445.53041400000001</v>
      </c>
      <c r="C120" s="4">
        <v>333.74711459999997</v>
      </c>
      <c r="D120" s="4">
        <v>105.5605953</v>
      </c>
      <c r="E120" s="4">
        <v>208.5373237</v>
      </c>
    </row>
    <row r="121" spans="2:5" x14ac:dyDescent="0.3">
      <c r="B121" s="4">
        <v>370.69860190000003</v>
      </c>
      <c r="C121" s="4">
        <v>109.3778113</v>
      </c>
      <c r="D121" s="4">
        <v>32.288284910000002</v>
      </c>
      <c r="E121" s="4">
        <v>35.407288180000002</v>
      </c>
    </row>
    <row r="122" spans="2:5" x14ac:dyDescent="0.3">
      <c r="B122" s="4">
        <v>217.7006523</v>
      </c>
      <c r="C122" s="4">
        <v>142.9580296</v>
      </c>
      <c r="D122" s="4">
        <v>48.08332103</v>
      </c>
      <c r="E122" s="4">
        <v>177.5193313</v>
      </c>
    </row>
    <row r="123" spans="2:5" x14ac:dyDescent="0.3">
      <c r="B123" s="4">
        <v>827.84374000000003</v>
      </c>
      <c r="C123" s="4">
        <v>572.57623860000001</v>
      </c>
      <c r="D123" s="4">
        <v>368.96968550000003</v>
      </c>
      <c r="E123" s="4">
        <v>254.11584629999999</v>
      </c>
    </row>
    <row r="124" spans="2:5" x14ac:dyDescent="0.3">
      <c r="B124" s="4">
        <v>446.65293259999999</v>
      </c>
      <c r="C124" s="4">
        <v>143.40397659999999</v>
      </c>
      <c r="D124" s="4">
        <v>316.73805650000003</v>
      </c>
      <c r="E124" s="4">
        <v>166.81814209999999</v>
      </c>
    </row>
    <row r="125" spans="2:5" x14ac:dyDescent="0.3">
      <c r="B125" s="4">
        <v>42.328204909999997</v>
      </c>
      <c r="C125" s="4">
        <v>150.09426859999999</v>
      </c>
      <c r="D125" s="4">
        <v>237.171469</v>
      </c>
      <c r="E125" s="4">
        <v>826.11482360000002</v>
      </c>
    </row>
    <row r="126" spans="2:5" x14ac:dyDescent="0.3">
      <c r="B126" s="4">
        <v>88.815080839999993</v>
      </c>
      <c r="C126" s="4">
        <v>467.99410110000002</v>
      </c>
      <c r="D126" s="4">
        <v>30.08281654</v>
      </c>
      <c r="E126" s="4">
        <v>168.55602250000001</v>
      </c>
    </row>
    <row r="127" spans="2:5" x14ac:dyDescent="0.3">
      <c r="B127" s="4">
        <v>145.48331210000001</v>
      </c>
      <c r="C127" s="4">
        <v>169.84795600000001</v>
      </c>
      <c r="D127" s="4">
        <v>35.07101462</v>
      </c>
      <c r="E127" s="4">
        <v>255.75935580000001</v>
      </c>
    </row>
    <row r="128" spans="2:5" x14ac:dyDescent="0.3">
      <c r="B128" s="4">
        <v>76.012915149999998</v>
      </c>
      <c r="C128" s="4">
        <v>924.53917999999999</v>
      </c>
      <c r="D128" s="4">
        <v>446.02226839999997</v>
      </c>
      <c r="E128" s="4">
        <v>258.00176759999999</v>
      </c>
    </row>
    <row r="129" spans="2:5" x14ac:dyDescent="0.3">
      <c r="B129" s="4">
        <v>214.9014631</v>
      </c>
      <c r="C129" s="4">
        <v>323.85496840000002</v>
      </c>
      <c r="D129" s="4">
        <v>285.77864849999997</v>
      </c>
      <c r="E129" s="4">
        <v>88.169114120000003</v>
      </c>
    </row>
    <row r="130" spans="2:5" x14ac:dyDescent="0.3">
      <c r="B130" s="4">
        <v>204.12638699999999</v>
      </c>
      <c r="C130" s="4">
        <v>146.86443499999999</v>
      </c>
      <c r="D130" s="4">
        <v>223.418825</v>
      </c>
      <c r="E130" s="4">
        <v>172.23180310000001</v>
      </c>
    </row>
    <row r="131" spans="2:5" x14ac:dyDescent="0.3">
      <c r="B131" s="4">
        <v>45.447208179999997</v>
      </c>
      <c r="C131" s="4">
        <v>834.2806094</v>
      </c>
      <c r="D131" s="4">
        <v>265.54207070000001</v>
      </c>
      <c r="E131" s="4">
        <v>67.821705940000001</v>
      </c>
    </row>
    <row r="132" spans="2:5" x14ac:dyDescent="0.3">
      <c r="B132" s="4">
        <v>297.60467030000001</v>
      </c>
      <c r="C132" s="4">
        <v>37.954211639999997</v>
      </c>
      <c r="D132" s="4">
        <v>302.78136810000001</v>
      </c>
      <c r="E132" s="4">
        <v>733.76539749999995</v>
      </c>
    </row>
    <row r="133" spans="2:5" x14ac:dyDescent="0.3">
      <c r="B133" s="4">
        <v>38.437102060000001</v>
      </c>
      <c r="C133" s="4">
        <v>788.49828460000003</v>
      </c>
      <c r="D133" s="4">
        <v>61.635945329999998</v>
      </c>
      <c r="E133" s="4">
        <v>175.12018169999999</v>
      </c>
    </row>
    <row r="134" spans="2:5" x14ac:dyDescent="0.3">
      <c r="B134" s="4">
        <v>74.007466539999996</v>
      </c>
      <c r="C134" s="4">
        <v>316.89710819999999</v>
      </c>
      <c r="D134" s="4">
        <v>133.86858799999999</v>
      </c>
      <c r="E134" s="4">
        <v>271.18117489999997</v>
      </c>
    </row>
    <row r="135" spans="2:5" x14ac:dyDescent="0.3">
      <c r="B135" s="4">
        <v>53.318603269999997</v>
      </c>
      <c r="C135" s="4">
        <v>378.71143230000001</v>
      </c>
      <c r="D135" s="4">
        <v>120.3682096</v>
      </c>
      <c r="E135" s="4">
        <v>227.1990974</v>
      </c>
    </row>
    <row r="136" spans="2:5" x14ac:dyDescent="0.3">
      <c r="B136" s="4">
        <v>131.43249489999999</v>
      </c>
      <c r="C136" s="4">
        <v>85.139300239999997</v>
      </c>
      <c r="D136" s="4">
        <v>61.026922059999997</v>
      </c>
      <c r="E136" s="4">
        <v>345.21028239999998</v>
      </c>
    </row>
    <row r="137" spans="2:5" x14ac:dyDescent="0.3">
      <c r="B137" s="4">
        <v>140.67867440000001</v>
      </c>
      <c r="C137" s="4">
        <v>855.32104870000001</v>
      </c>
      <c r="D137" s="4">
        <v>52.940204719999997</v>
      </c>
      <c r="E137" s="4">
        <v>179.01128449999999</v>
      </c>
    </row>
    <row r="138" spans="2:5" x14ac:dyDescent="0.3">
      <c r="B138" s="4">
        <v>63.841413690000003</v>
      </c>
      <c r="C138" s="4">
        <v>594.45888200000002</v>
      </c>
      <c r="D138" s="4">
        <v>193.6405201</v>
      </c>
      <c r="E138" s="4">
        <v>32.288284910000002</v>
      </c>
    </row>
    <row r="139" spans="2:5" x14ac:dyDescent="0.3">
      <c r="B139" s="4">
        <v>62.534177759999999</v>
      </c>
      <c r="C139" s="4">
        <v>46.397686540000002</v>
      </c>
      <c r="D139" s="4">
        <v>20.258218790000001</v>
      </c>
      <c r="E139" s="4">
        <v>152.9979496</v>
      </c>
    </row>
    <row r="140" spans="2:5" x14ac:dyDescent="0.3">
      <c r="B140" s="4">
        <v>261.83428600000002</v>
      </c>
      <c r="C140" s="4">
        <v>242.2959209</v>
      </c>
      <c r="D140" s="4">
        <v>15.973414910000001</v>
      </c>
      <c r="E140" s="4">
        <v>227.54055249999999</v>
      </c>
    </row>
    <row r="141" spans="2:5" x14ac:dyDescent="0.3">
      <c r="B141" s="4">
        <v>216.49790820000001</v>
      </c>
      <c r="C141" s="4">
        <v>216.0303203</v>
      </c>
      <c r="D141" s="4">
        <v>266.57137540000002</v>
      </c>
      <c r="E141" s="4">
        <v>78.292270419999994</v>
      </c>
    </row>
    <row r="142" spans="2:5" x14ac:dyDescent="0.3">
      <c r="B142" s="4">
        <v>69.722662670000005</v>
      </c>
      <c r="C142" s="4">
        <v>315.98357329999999</v>
      </c>
      <c r="D142" s="4">
        <v>508.90826429999998</v>
      </c>
      <c r="E142" s="4">
        <v>898.2544944</v>
      </c>
    </row>
    <row r="143" spans="2:5" x14ac:dyDescent="0.3">
      <c r="B143" s="4">
        <v>177.66710509999999</v>
      </c>
      <c r="C143" s="4">
        <v>226.6117151</v>
      </c>
      <c r="D143" s="4">
        <v>15.88422551</v>
      </c>
      <c r="E143" s="4">
        <v>138.36871410000001</v>
      </c>
    </row>
    <row r="144" spans="2:5" x14ac:dyDescent="0.3">
      <c r="B144" s="4">
        <v>175.19406860000001</v>
      </c>
      <c r="C144" s="4">
        <v>204.82459969999999</v>
      </c>
      <c r="D144" s="4">
        <v>113.788748</v>
      </c>
      <c r="E144" s="4">
        <v>43.278683270000002</v>
      </c>
    </row>
    <row r="145" spans="2:5" x14ac:dyDescent="0.3">
      <c r="B145" s="4">
        <v>47.474297759999999</v>
      </c>
      <c r="C145" s="4">
        <v>52.761825940000001</v>
      </c>
      <c r="D145" s="4">
        <v>48.603154910000001</v>
      </c>
      <c r="E145" s="4">
        <v>33.023441030000001</v>
      </c>
    </row>
    <row r="146" spans="2:5" x14ac:dyDescent="0.3">
      <c r="B146" s="4">
        <v>91.807951270000004</v>
      </c>
      <c r="C146" s="4">
        <v>296.88481669999999</v>
      </c>
      <c r="D146" s="4">
        <v>195.0000019</v>
      </c>
      <c r="E146" s="4">
        <v>5.5397938790000003</v>
      </c>
    </row>
    <row r="147" spans="2:5" x14ac:dyDescent="0.3">
      <c r="B147" s="4">
        <v>46.486875939999997</v>
      </c>
      <c r="C147" s="4">
        <v>131.4847408</v>
      </c>
      <c r="D147" s="4">
        <v>243.3202862</v>
      </c>
      <c r="E147" s="4">
        <v>26.622358179999999</v>
      </c>
    </row>
    <row r="148" spans="2:5" x14ac:dyDescent="0.3">
      <c r="B148" s="4">
        <v>87.003313509999998</v>
      </c>
      <c r="C148" s="4">
        <v>98.67662206</v>
      </c>
      <c r="D148" s="4">
        <v>298.80625739999999</v>
      </c>
      <c r="E148" s="4">
        <v>201.7846649</v>
      </c>
    </row>
    <row r="149" spans="2:5" x14ac:dyDescent="0.3">
      <c r="B149" s="4">
        <v>42.29126145</v>
      </c>
      <c r="C149" s="4">
        <v>58.732264299999997</v>
      </c>
      <c r="D149" s="4">
        <v>9.0894416360000001</v>
      </c>
      <c r="E149" s="4">
        <v>218.83469099999999</v>
      </c>
    </row>
    <row r="150" spans="2:5" x14ac:dyDescent="0.3">
      <c r="B150" s="4">
        <v>217.3222537</v>
      </c>
      <c r="C150" s="4">
        <v>85.91139982</v>
      </c>
      <c r="D150" s="4">
        <v>245.00592069999999</v>
      </c>
      <c r="E150" s="4">
        <v>425.10278039999997</v>
      </c>
    </row>
    <row r="151" spans="2:5" x14ac:dyDescent="0.3">
      <c r="B151" s="4">
        <v>431.25793599999997</v>
      </c>
      <c r="C151" s="4">
        <v>43.063361030000003</v>
      </c>
      <c r="D151" s="4">
        <v>270.1210231</v>
      </c>
      <c r="E151" s="4">
        <v>242.76350880000001</v>
      </c>
    </row>
    <row r="152" spans="2:5" x14ac:dyDescent="0.3">
      <c r="B152" s="4">
        <v>206.20572250000001</v>
      </c>
      <c r="C152" s="4">
        <v>938.96839569999997</v>
      </c>
      <c r="D152" s="4">
        <v>79.777885150000003</v>
      </c>
      <c r="E152" s="4">
        <v>187.61783579999999</v>
      </c>
    </row>
    <row r="153" spans="2:5" x14ac:dyDescent="0.3">
      <c r="B153" s="4">
        <v>138.3574362</v>
      </c>
      <c r="C153" s="4">
        <v>66.923473509999994</v>
      </c>
      <c r="D153" s="4">
        <v>225.44591449999999</v>
      </c>
      <c r="E153" s="4">
        <v>46.917520420000002</v>
      </c>
    </row>
    <row r="154" spans="2:5" x14ac:dyDescent="0.3">
      <c r="B154" s="4">
        <v>101.58030309999999</v>
      </c>
      <c r="C154" s="4">
        <v>73.702954910000003</v>
      </c>
      <c r="D154" s="4">
        <v>293.19373359999997</v>
      </c>
      <c r="E154" s="4">
        <v>28.218803269999999</v>
      </c>
    </row>
    <row r="155" spans="2:5" x14ac:dyDescent="0.3">
      <c r="B155" s="4">
        <v>200.38305800000001</v>
      </c>
      <c r="C155" s="4">
        <v>56.563739390000002</v>
      </c>
      <c r="D155" s="4">
        <v>366.4291005</v>
      </c>
      <c r="E155" s="4">
        <v>85.874456359999996</v>
      </c>
    </row>
    <row r="156" spans="2:5" x14ac:dyDescent="0.3">
      <c r="B156" s="4">
        <v>174.97874640000001</v>
      </c>
      <c r="C156" s="4">
        <v>203.85881879999999</v>
      </c>
      <c r="D156" s="4">
        <v>329.03166620000002</v>
      </c>
      <c r="E156" s="4">
        <v>642.88883959999998</v>
      </c>
    </row>
    <row r="157" spans="2:5" x14ac:dyDescent="0.3">
      <c r="B157" s="4">
        <v>60.84854327</v>
      </c>
      <c r="C157" s="4">
        <v>283.67364739999999</v>
      </c>
      <c r="D157" s="4">
        <v>107.0462101</v>
      </c>
      <c r="E157" s="4">
        <v>13.158923270000001</v>
      </c>
    </row>
    <row r="158" spans="2:5" x14ac:dyDescent="0.3">
      <c r="B158" s="4">
        <v>125.9818904</v>
      </c>
      <c r="C158" s="4">
        <v>58.999832480000002</v>
      </c>
      <c r="D158" s="4">
        <v>19.129361639999999</v>
      </c>
      <c r="E158" s="4">
        <v>6.7947838789999997</v>
      </c>
    </row>
    <row r="159" spans="2:5" x14ac:dyDescent="0.3">
      <c r="B159" s="4">
        <v>64.004490000000004</v>
      </c>
      <c r="C159" s="4">
        <v>73.109234119999996</v>
      </c>
      <c r="D159" s="4">
        <v>52.241992060000001</v>
      </c>
      <c r="E159" s="4">
        <v>163.9514045</v>
      </c>
    </row>
    <row r="160" spans="2:5" x14ac:dyDescent="0.3">
      <c r="B160" s="4">
        <v>132.73973079999999</v>
      </c>
      <c r="C160" s="4">
        <v>186.45203509999999</v>
      </c>
      <c r="D160" s="4">
        <v>117.553718</v>
      </c>
      <c r="E160" s="4">
        <v>108.1967082</v>
      </c>
    </row>
    <row r="161" spans="2:5" x14ac:dyDescent="0.3">
      <c r="B161" s="4">
        <v>49.768955509999998</v>
      </c>
      <c r="C161" s="4">
        <v>660.13632949999999</v>
      </c>
      <c r="D161" s="4">
        <v>98.387412900000001</v>
      </c>
      <c r="E161" s="4">
        <v>99.768535749999998</v>
      </c>
    </row>
    <row r="162" spans="2:5" x14ac:dyDescent="0.3">
      <c r="B162" s="4">
        <v>299.8407436</v>
      </c>
      <c r="C162" s="4">
        <v>690.03180320000001</v>
      </c>
      <c r="D162" s="4">
        <v>43.761573689999999</v>
      </c>
      <c r="E162" s="4">
        <v>148.98071390000001</v>
      </c>
    </row>
    <row r="163" spans="2:5" x14ac:dyDescent="0.3">
      <c r="B163" s="4">
        <v>498.7228844</v>
      </c>
      <c r="C163" s="4">
        <v>155.38179679999999</v>
      </c>
      <c r="D163" s="4">
        <v>506.66067099999998</v>
      </c>
      <c r="E163" s="4">
        <v>25.798012669999999</v>
      </c>
    </row>
    <row r="164" spans="2:5" x14ac:dyDescent="0.3">
      <c r="B164" s="4">
        <v>869.76812299999995</v>
      </c>
      <c r="C164" s="4">
        <v>280.71772049999998</v>
      </c>
      <c r="D164" s="4">
        <v>216.5030898</v>
      </c>
      <c r="E164" s="4">
        <v>24.543022669999999</v>
      </c>
    </row>
    <row r="165" spans="2:5" x14ac:dyDescent="0.3">
      <c r="B165" s="4">
        <v>58.695320840000001</v>
      </c>
      <c r="C165" s="4">
        <v>94.317931270000003</v>
      </c>
      <c r="D165" s="4">
        <v>77.950815329999998</v>
      </c>
      <c r="E165" s="4">
        <v>155.38179679999999</v>
      </c>
    </row>
    <row r="166" spans="2:5" x14ac:dyDescent="0.3">
      <c r="B166" s="4">
        <v>40.338058789999998</v>
      </c>
      <c r="C166" s="4">
        <v>271.44356160000001</v>
      </c>
      <c r="D166" s="4">
        <v>154.5574513</v>
      </c>
      <c r="E166" s="4">
        <v>157.5872651</v>
      </c>
    </row>
    <row r="167" spans="2:5" x14ac:dyDescent="0.3">
      <c r="B167" s="4">
        <v>61.457566540000002</v>
      </c>
      <c r="C167" s="4">
        <v>75.834536360000001</v>
      </c>
      <c r="D167" s="4">
        <v>156.6520893</v>
      </c>
      <c r="E167" s="4">
        <v>348.25021729999997</v>
      </c>
    </row>
    <row r="168" spans="2:5" x14ac:dyDescent="0.3">
      <c r="B168" s="4">
        <v>77.252602670000002</v>
      </c>
      <c r="C168" s="4">
        <v>290.6621126</v>
      </c>
      <c r="D168" s="4">
        <v>306.6254065</v>
      </c>
      <c r="E168" s="4">
        <v>245.91945559999999</v>
      </c>
    </row>
    <row r="169" spans="2:5" x14ac:dyDescent="0.3">
      <c r="B169" s="4">
        <v>120.7096647</v>
      </c>
      <c r="C169" s="4">
        <v>100.8082035</v>
      </c>
      <c r="D169" s="4">
        <v>541.54721040000004</v>
      </c>
      <c r="E169" s="4">
        <v>182.813198</v>
      </c>
    </row>
    <row r="170" spans="2:5" x14ac:dyDescent="0.3">
      <c r="B170" s="4">
        <v>112.6229474</v>
      </c>
      <c r="C170" s="4">
        <v>139.98046170000001</v>
      </c>
      <c r="D170" s="4">
        <v>3.0298138790000002</v>
      </c>
      <c r="E170" s="4">
        <v>51.63296879</v>
      </c>
    </row>
    <row r="171" spans="2:5" x14ac:dyDescent="0.3">
      <c r="B171" s="4">
        <v>53.192470419999999</v>
      </c>
      <c r="C171" s="4">
        <v>116.1572927</v>
      </c>
      <c r="D171" s="4">
        <v>100.8082035</v>
      </c>
      <c r="E171" s="4">
        <v>393.6073212</v>
      </c>
    </row>
    <row r="172" spans="2:5" x14ac:dyDescent="0.3">
      <c r="B172" s="4">
        <v>177.0098605</v>
      </c>
      <c r="C172" s="4">
        <v>105.5975388</v>
      </c>
      <c r="D172" s="4">
        <v>116.5714777</v>
      </c>
      <c r="E172" s="4">
        <v>13.158923270000001</v>
      </c>
    </row>
    <row r="173" spans="2:5" x14ac:dyDescent="0.3">
      <c r="B173" s="4">
        <v>64.487380419999994</v>
      </c>
      <c r="C173" s="4">
        <v>219.38628679999999</v>
      </c>
      <c r="D173" s="4">
        <v>105.8281635</v>
      </c>
      <c r="E173" s="4">
        <v>59.341287569999999</v>
      </c>
    </row>
    <row r="174" spans="2:5" x14ac:dyDescent="0.3">
      <c r="B174" s="4">
        <v>38.221779820000002</v>
      </c>
      <c r="C174" s="4">
        <v>93.441339819999996</v>
      </c>
      <c r="D174" s="4">
        <v>187.36557010000001</v>
      </c>
      <c r="E174" s="4">
        <v>22.159175510000001</v>
      </c>
    </row>
    <row r="175" spans="2:5" x14ac:dyDescent="0.3">
      <c r="B175" s="4">
        <v>134.64068760000001</v>
      </c>
      <c r="C175" s="4">
        <v>406.7149134</v>
      </c>
      <c r="D175" s="4">
        <v>125.60349189999999</v>
      </c>
      <c r="E175" s="4">
        <v>138.20563780000001</v>
      </c>
    </row>
    <row r="176" spans="2:5" x14ac:dyDescent="0.3">
      <c r="B176" s="4">
        <v>89.943938000000003</v>
      </c>
      <c r="C176" s="4">
        <v>244.19687759999999</v>
      </c>
      <c r="D176" s="4">
        <v>234.99660560000001</v>
      </c>
      <c r="E176" s="4">
        <v>34.456809819999997</v>
      </c>
    </row>
    <row r="177" spans="2:5" x14ac:dyDescent="0.3">
      <c r="B177" s="4">
        <v>93.226017569999996</v>
      </c>
      <c r="C177" s="4">
        <v>215.7627521</v>
      </c>
      <c r="D177" s="4">
        <v>54.75197206</v>
      </c>
      <c r="E177" s="4">
        <v>249.2537811</v>
      </c>
    </row>
    <row r="178" spans="2:5" x14ac:dyDescent="0.3">
      <c r="B178" s="4">
        <v>111.31571150000001</v>
      </c>
      <c r="C178" s="4">
        <v>55.828583270000003</v>
      </c>
      <c r="D178" s="4">
        <v>73.97052309</v>
      </c>
      <c r="E178" s="4">
        <v>83.275286969999996</v>
      </c>
    </row>
    <row r="179" spans="2:5" x14ac:dyDescent="0.3">
      <c r="B179" s="4">
        <v>167.7686205</v>
      </c>
      <c r="C179" s="4">
        <v>120.1528874</v>
      </c>
      <c r="D179" s="4">
        <v>25.062856539999999</v>
      </c>
      <c r="E179" s="4">
        <v>28.52331491</v>
      </c>
    </row>
    <row r="180" spans="2:5" x14ac:dyDescent="0.3">
      <c r="B180" s="4">
        <v>204.1110845</v>
      </c>
      <c r="C180" s="4">
        <v>43.063361030000003</v>
      </c>
      <c r="D180" s="4">
        <v>499.16883139999999</v>
      </c>
      <c r="E180" s="4">
        <v>62.408044910000001</v>
      </c>
    </row>
    <row r="181" spans="2:5" x14ac:dyDescent="0.3">
      <c r="B181" s="4">
        <v>155.3664943</v>
      </c>
      <c r="C181" s="4">
        <v>294.34423170000002</v>
      </c>
      <c r="D181" s="4">
        <v>619.03135259999999</v>
      </c>
      <c r="E181" s="4">
        <v>161.53061389999999</v>
      </c>
    </row>
    <row r="182" spans="2:5" x14ac:dyDescent="0.3">
      <c r="B182" s="4">
        <v>80.319360000000003</v>
      </c>
      <c r="C182" s="4">
        <v>41.073214909999997</v>
      </c>
      <c r="D182" s="4">
        <v>277.5617737</v>
      </c>
      <c r="E182" s="4">
        <v>34.493753269999999</v>
      </c>
    </row>
    <row r="183" spans="2:5" x14ac:dyDescent="0.3">
      <c r="B183" s="4">
        <v>86.572669020000006</v>
      </c>
      <c r="C183" s="4">
        <v>62.712556540000001</v>
      </c>
      <c r="D183" s="4">
        <v>21.119507760000001</v>
      </c>
      <c r="E183" s="4">
        <v>80.676117570000002</v>
      </c>
    </row>
    <row r="184" spans="2:5" x14ac:dyDescent="0.3">
      <c r="B184" s="4">
        <v>84.151878420000003</v>
      </c>
      <c r="C184" s="4">
        <v>37.701945940000002</v>
      </c>
      <c r="D184" s="4">
        <v>63.447712670000001</v>
      </c>
      <c r="E184" s="4">
        <v>209.74006779999999</v>
      </c>
    </row>
    <row r="185" spans="2:5" x14ac:dyDescent="0.3">
      <c r="B185" s="4">
        <v>302.24623170000001</v>
      </c>
      <c r="C185" s="4">
        <v>50.593301029999999</v>
      </c>
      <c r="D185" s="4">
        <v>12.42376715</v>
      </c>
      <c r="E185" s="4">
        <v>33.721653689999997</v>
      </c>
    </row>
    <row r="186" spans="2:5" x14ac:dyDescent="0.3">
      <c r="B186" s="4">
        <v>87.218635750000004</v>
      </c>
      <c r="C186" s="4">
        <v>269.77956799999998</v>
      </c>
      <c r="D186" s="4">
        <v>70.903765750000005</v>
      </c>
      <c r="E186" s="4">
        <v>7.5299399999999999</v>
      </c>
    </row>
    <row r="187" spans="2:5" x14ac:dyDescent="0.3">
      <c r="B187" s="4">
        <v>69.255074719999996</v>
      </c>
      <c r="C187" s="4">
        <v>96.780846870000005</v>
      </c>
      <c r="D187" s="4">
        <v>213.59422720000001</v>
      </c>
      <c r="E187" s="4">
        <v>152.01052780000001</v>
      </c>
    </row>
    <row r="188" spans="2:5" x14ac:dyDescent="0.3">
      <c r="B188" s="4">
        <v>88.725891450000006</v>
      </c>
      <c r="C188" s="4">
        <v>327.25684230000002</v>
      </c>
      <c r="D188" s="4">
        <v>236.4669179</v>
      </c>
      <c r="E188" s="4">
        <v>290.36393939999999</v>
      </c>
    </row>
    <row r="189" spans="2:5" x14ac:dyDescent="0.3">
      <c r="B189" s="4">
        <v>261.44576649999999</v>
      </c>
      <c r="C189" s="4">
        <v>85.391565940000007</v>
      </c>
      <c r="D189" s="4">
        <v>216.80241989999999</v>
      </c>
      <c r="E189" s="4">
        <v>109.0732996</v>
      </c>
    </row>
    <row r="190" spans="2:5" x14ac:dyDescent="0.3">
      <c r="B190" s="4">
        <v>59.252098179999997</v>
      </c>
      <c r="C190" s="4">
        <v>58.821453689999998</v>
      </c>
      <c r="D190" s="4">
        <v>123.434967</v>
      </c>
      <c r="E190" s="4">
        <v>36.788411029999999</v>
      </c>
    </row>
    <row r="191" spans="2:5" x14ac:dyDescent="0.3">
      <c r="B191" s="4">
        <v>741.36026040000002</v>
      </c>
      <c r="C191" s="4">
        <v>409.70778380000002</v>
      </c>
      <c r="D191" s="4">
        <v>17.748238789999998</v>
      </c>
      <c r="E191" s="4">
        <v>31.033294909999999</v>
      </c>
    </row>
    <row r="192" spans="2:5" x14ac:dyDescent="0.3">
      <c r="B192" s="4">
        <v>622.94927800000005</v>
      </c>
      <c r="C192" s="4">
        <v>153.55472700000001</v>
      </c>
      <c r="D192" s="4">
        <v>3.7649699999999999</v>
      </c>
      <c r="E192" s="4">
        <v>56.868251030000003</v>
      </c>
    </row>
    <row r="193" spans="2:5" x14ac:dyDescent="0.3">
      <c r="B193" s="4">
        <v>327.70278930000001</v>
      </c>
      <c r="C193" s="4">
        <v>48.172510420000002</v>
      </c>
      <c r="D193" s="4">
        <v>595.13545369999997</v>
      </c>
      <c r="E193" s="4">
        <v>50.89781267</v>
      </c>
    </row>
    <row r="194" spans="2:5" x14ac:dyDescent="0.3">
      <c r="B194" s="4">
        <v>270.89312269999999</v>
      </c>
      <c r="C194" s="4">
        <v>63.14320103</v>
      </c>
      <c r="D194" s="4">
        <v>39.298391029999998</v>
      </c>
      <c r="E194" s="4">
        <v>53.496982060000001</v>
      </c>
    </row>
    <row r="195" spans="2:5" x14ac:dyDescent="0.3">
      <c r="B195" s="4">
        <v>103.748828</v>
      </c>
      <c r="C195" s="4">
        <v>180.21402860000001</v>
      </c>
      <c r="D195" s="4">
        <v>17.13921551</v>
      </c>
      <c r="E195" s="4">
        <v>48.387832670000002</v>
      </c>
    </row>
    <row r="196" spans="2:5" x14ac:dyDescent="0.3">
      <c r="B196" s="4">
        <v>92.416974539999998</v>
      </c>
      <c r="C196" s="4">
        <v>183.22220150000001</v>
      </c>
      <c r="D196" s="4">
        <v>325.25139369999999</v>
      </c>
      <c r="E196" s="4">
        <v>228.40184149999999</v>
      </c>
    </row>
    <row r="197" spans="2:5" x14ac:dyDescent="0.3">
      <c r="B197" s="4">
        <v>50.37797879</v>
      </c>
      <c r="C197" s="4">
        <v>100.23612369999999</v>
      </c>
      <c r="D197" s="4">
        <v>324.30091540000001</v>
      </c>
      <c r="E197" s="4">
        <v>45.877852670000003</v>
      </c>
    </row>
    <row r="198" spans="2:5" x14ac:dyDescent="0.3">
      <c r="B198" s="4">
        <v>87.003313509999998</v>
      </c>
      <c r="C198" s="4">
        <v>451.6422877</v>
      </c>
      <c r="D198" s="4">
        <v>273.09859110000002</v>
      </c>
      <c r="E198" s="4">
        <v>107.8552531</v>
      </c>
    </row>
    <row r="199" spans="2:5" x14ac:dyDescent="0.3">
      <c r="B199" s="4">
        <v>501.96802050000002</v>
      </c>
      <c r="C199" s="4">
        <v>373.93739959999999</v>
      </c>
      <c r="D199" s="4">
        <v>177.47226689999999</v>
      </c>
      <c r="E199" s="4">
        <v>329.95153959999999</v>
      </c>
    </row>
    <row r="200" spans="2:5" x14ac:dyDescent="0.3">
      <c r="B200" s="4">
        <v>202.499337</v>
      </c>
      <c r="C200" s="4">
        <v>138.62097979999999</v>
      </c>
      <c r="D200" s="4">
        <v>115.043738</v>
      </c>
      <c r="E200" s="4">
        <v>96.575645570000006</v>
      </c>
    </row>
    <row r="201" spans="2:5" x14ac:dyDescent="0.3">
      <c r="B201" s="4">
        <v>362.63352559999998</v>
      </c>
      <c r="C201" s="4">
        <v>470.28760190000003</v>
      </c>
      <c r="D201" s="4">
        <v>210.22295819999999</v>
      </c>
      <c r="E201" s="4">
        <v>24.543022669999999</v>
      </c>
    </row>
    <row r="202" spans="2:5" x14ac:dyDescent="0.3">
      <c r="B202" s="4">
        <v>47.474297759999999</v>
      </c>
      <c r="C202" s="7"/>
      <c r="D202" s="4">
        <v>8.8741193930000009</v>
      </c>
      <c r="E202" s="4">
        <v>58.338563270000002</v>
      </c>
    </row>
    <row r="203" spans="2:5" x14ac:dyDescent="0.3">
      <c r="B203" s="4">
        <v>180.96448720000001</v>
      </c>
      <c r="C203" s="7"/>
      <c r="D203" s="4">
        <v>127.4675051</v>
      </c>
      <c r="E203" s="4">
        <v>54.358271029999997</v>
      </c>
    </row>
    <row r="204" spans="2:5" x14ac:dyDescent="0.3">
      <c r="B204" s="4">
        <v>88.852024299999997</v>
      </c>
      <c r="C204" s="7"/>
      <c r="D204" s="4">
        <v>256.2638872</v>
      </c>
      <c r="E204" s="4">
        <v>72.626343689999999</v>
      </c>
    </row>
    <row r="205" spans="2:5" x14ac:dyDescent="0.3">
      <c r="B205" s="4">
        <v>51.113134909999999</v>
      </c>
      <c r="C205" s="7"/>
      <c r="D205" s="4">
        <v>2.5099800000000001</v>
      </c>
      <c r="E205" s="4">
        <v>70.457818790000005</v>
      </c>
    </row>
    <row r="206" spans="2:5" x14ac:dyDescent="0.3">
      <c r="B206" s="4">
        <v>213.26807460000001</v>
      </c>
      <c r="C206" s="7"/>
      <c r="D206" s="4">
        <v>116.38791740000001</v>
      </c>
      <c r="E206" s="4">
        <v>141.48771740000001</v>
      </c>
    </row>
    <row r="207" spans="2:5" x14ac:dyDescent="0.3">
      <c r="B207" s="4">
        <v>253.64307679999999</v>
      </c>
      <c r="C207" s="7"/>
      <c r="D207" s="4">
        <v>95.735997569999995</v>
      </c>
      <c r="E207" s="4">
        <v>145.3941227</v>
      </c>
    </row>
    <row r="208" spans="2:5" x14ac:dyDescent="0.3">
      <c r="B208" s="4">
        <v>158.968388</v>
      </c>
      <c r="C208" s="7"/>
      <c r="D208" s="4">
        <v>215.72580869999999</v>
      </c>
      <c r="E208" s="4">
        <v>109.86070170000001</v>
      </c>
    </row>
    <row r="209" spans="2:5" x14ac:dyDescent="0.3">
      <c r="B209" s="4">
        <v>418.93866079999998</v>
      </c>
      <c r="C209" s="7"/>
      <c r="D209" s="4">
        <v>57.960164720000002</v>
      </c>
      <c r="E209" s="4">
        <v>356.10515290000001</v>
      </c>
    </row>
    <row r="210" spans="2:5" x14ac:dyDescent="0.3">
      <c r="B210" s="4">
        <v>414.69080029999998</v>
      </c>
      <c r="C210" s="7"/>
      <c r="D210" s="4">
        <v>193.0684402</v>
      </c>
      <c r="E210" s="4">
        <v>94.102609020000003</v>
      </c>
    </row>
    <row r="211" spans="2:5" x14ac:dyDescent="0.3">
      <c r="B211" s="4">
        <v>252.261954</v>
      </c>
      <c r="C211" s="7"/>
      <c r="D211" s="4">
        <v>189.6602278</v>
      </c>
      <c r="E211" s="4">
        <v>54.662782669999999</v>
      </c>
    </row>
    <row r="212" spans="2:5" x14ac:dyDescent="0.3">
      <c r="B212" s="4">
        <v>65.616237569999996</v>
      </c>
      <c r="C212" s="7"/>
      <c r="D212" s="4">
        <v>179.8356301</v>
      </c>
      <c r="E212" s="4">
        <v>292.6522587</v>
      </c>
    </row>
    <row r="213" spans="2:5" x14ac:dyDescent="0.3">
      <c r="B213" s="4">
        <v>476.6159548</v>
      </c>
      <c r="C213" s="7"/>
      <c r="D213" s="4">
        <v>136.60919269999999</v>
      </c>
      <c r="E213" s="4">
        <v>389.5234519</v>
      </c>
    </row>
    <row r="214" spans="2:5" x14ac:dyDescent="0.3">
      <c r="B214" s="4">
        <v>360.88930670000002</v>
      </c>
      <c r="C214" s="7"/>
      <c r="D214" s="4">
        <v>43.672384299999997</v>
      </c>
      <c r="E214" s="4">
        <v>85.874456359999996</v>
      </c>
    </row>
    <row r="215" spans="2:5" x14ac:dyDescent="0.3">
      <c r="B215" s="4">
        <v>496.2957553</v>
      </c>
      <c r="C215" s="7"/>
      <c r="D215" s="4">
        <v>30.60265042</v>
      </c>
      <c r="E215" s="4">
        <v>175.5713102</v>
      </c>
    </row>
    <row r="216" spans="2:5" x14ac:dyDescent="0.3">
      <c r="B216" s="4">
        <v>207.23008780000001</v>
      </c>
      <c r="C216" s="7"/>
      <c r="D216" s="4">
        <v>374.26355219999999</v>
      </c>
      <c r="E216" s="4">
        <v>150.58234060000001</v>
      </c>
    </row>
    <row r="217" spans="2:5" x14ac:dyDescent="0.3">
      <c r="B217" s="4">
        <v>174.97874640000001</v>
      </c>
      <c r="C217" s="7"/>
      <c r="D217" s="4">
        <v>141.0201294</v>
      </c>
      <c r="E217" s="4">
        <v>91.629572479999993</v>
      </c>
    </row>
    <row r="218" spans="2:5" x14ac:dyDescent="0.3">
      <c r="B218" s="4">
        <v>51.974423880000003</v>
      </c>
      <c r="C218" s="7"/>
      <c r="D218" s="4">
        <v>38.563234909999998</v>
      </c>
      <c r="E218" s="4">
        <v>286.00524869999998</v>
      </c>
    </row>
    <row r="219" spans="2:5" x14ac:dyDescent="0.3">
      <c r="B219" s="4">
        <v>460.14434699999998</v>
      </c>
      <c r="C219" s="7"/>
      <c r="D219" s="4">
        <v>97.726143690000001</v>
      </c>
      <c r="E219" s="4">
        <v>123.2196447</v>
      </c>
    </row>
    <row r="220" spans="2:5" x14ac:dyDescent="0.3">
      <c r="B220" s="4">
        <v>285.34397940000002</v>
      </c>
      <c r="C220" s="7"/>
      <c r="D220" s="4">
        <v>358.70547929999998</v>
      </c>
      <c r="E220" s="4">
        <v>3.5496477569999998</v>
      </c>
    </row>
    <row r="221" spans="2:5" x14ac:dyDescent="0.3">
      <c r="B221" s="4">
        <v>213.3419615</v>
      </c>
      <c r="C221" s="7"/>
      <c r="D221" s="4">
        <v>132.48746510000001</v>
      </c>
      <c r="E221" s="4">
        <v>298.77047090000002</v>
      </c>
    </row>
    <row r="222" spans="2:5" x14ac:dyDescent="0.3">
      <c r="B222" s="4">
        <v>146.59686679999999</v>
      </c>
      <c r="C222" s="7"/>
      <c r="D222" s="4">
        <v>17.87437164</v>
      </c>
      <c r="E222" s="4">
        <v>139.98046170000001</v>
      </c>
    </row>
    <row r="223" spans="2:5" x14ac:dyDescent="0.3">
      <c r="B223" s="4">
        <v>58.516942059999998</v>
      </c>
      <c r="C223" s="7"/>
      <c r="D223" s="4">
        <v>9.8245977569999994</v>
      </c>
      <c r="E223" s="4">
        <v>182.9699358</v>
      </c>
    </row>
    <row r="224" spans="2:5" x14ac:dyDescent="0.3">
      <c r="B224" s="4">
        <v>131.53698679999999</v>
      </c>
      <c r="C224" s="7"/>
      <c r="D224" s="4">
        <v>253.8788831</v>
      </c>
      <c r="E224" s="4">
        <v>264.90104339999999</v>
      </c>
    </row>
    <row r="225" spans="2:5" x14ac:dyDescent="0.3">
      <c r="B225" s="4">
        <v>131.96763129999999</v>
      </c>
      <c r="C225" s="7"/>
      <c r="D225" s="4">
        <v>135.96840750000001</v>
      </c>
      <c r="E225" s="4">
        <v>291.32972030000002</v>
      </c>
    </row>
    <row r="226" spans="2:5" x14ac:dyDescent="0.3">
      <c r="B226" s="4">
        <v>292.68920220000001</v>
      </c>
      <c r="C226" s="7"/>
      <c r="D226" s="4">
        <v>110.9220104</v>
      </c>
      <c r="E226" s="4">
        <v>144.42834189999999</v>
      </c>
    </row>
    <row r="227" spans="2:5" x14ac:dyDescent="0.3">
      <c r="B227" s="4">
        <v>221.696247</v>
      </c>
      <c r="C227" s="7"/>
      <c r="D227" s="4">
        <v>38.778557149999997</v>
      </c>
      <c r="E227" s="4">
        <v>57.477274299999998</v>
      </c>
    </row>
    <row r="228" spans="2:5" x14ac:dyDescent="0.3">
      <c r="B228" s="4">
        <v>515.3564116</v>
      </c>
      <c r="C228" s="7"/>
      <c r="D228" s="4">
        <v>155.86468719999999</v>
      </c>
      <c r="E228" s="4">
        <v>147.36896640000001</v>
      </c>
    </row>
    <row r="229" spans="2:5" x14ac:dyDescent="0.3">
      <c r="B229" s="4">
        <v>116.298728</v>
      </c>
      <c r="C229" s="7"/>
      <c r="D229" s="4">
        <v>256.50981439999998</v>
      </c>
      <c r="E229" s="4">
        <v>256.58370129999997</v>
      </c>
    </row>
    <row r="230" spans="2:5" x14ac:dyDescent="0.3">
      <c r="B230" s="4">
        <v>112.0139241</v>
      </c>
      <c r="C230" s="7"/>
      <c r="D230" s="4">
        <v>483.7305528</v>
      </c>
      <c r="E230" s="4">
        <v>698.86897920000001</v>
      </c>
    </row>
    <row r="231" spans="2:5" x14ac:dyDescent="0.3">
      <c r="B231" s="4">
        <v>473.46000809999998</v>
      </c>
      <c r="C231" s="7"/>
      <c r="D231" s="4">
        <v>251.85295049999999</v>
      </c>
      <c r="E231" s="4">
        <v>56.400663090000002</v>
      </c>
    </row>
    <row r="232" spans="2:5" x14ac:dyDescent="0.3">
      <c r="B232" s="4">
        <v>83.059964719999996</v>
      </c>
      <c r="C232" s="7"/>
      <c r="D232" s="4">
        <v>19.523062670000002</v>
      </c>
      <c r="E232" s="4">
        <v>148.9437705</v>
      </c>
    </row>
    <row r="233" spans="2:5" x14ac:dyDescent="0.3">
      <c r="B233" s="4">
        <v>41.073214909999997</v>
      </c>
      <c r="C233" s="7"/>
      <c r="D233" s="4">
        <v>52.241992060000001</v>
      </c>
      <c r="E233" s="4">
        <v>596.07959349999999</v>
      </c>
    </row>
    <row r="234" spans="2:5" x14ac:dyDescent="0.3">
      <c r="B234" s="4">
        <v>112.7121368</v>
      </c>
      <c r="C234" s="7"/>
      <c r="D234" s="4">
        <v>10.34443164</v>
      </c>
      <c r="E234" s="4">
        <v>835.35837749999996</v>
      </c>
    </row>
    <row r="235" spans="2:5" x14ac:dyDescent="0.3">
      <c r="B235" s="4">
        <v>114.0040702</v>
      </c>
      <c r="C235" s="7"/>
      <c r="D235" s="4">
        <v>52.494257760000004</v>
      </c>
      <c r="E235" s="4">
        <v>350.95387849999997</v>
      </c>
    </row>
    <row r="236" spans="2:5" x14ac:dyDescent="0.3">
      <c r="B236" s="4">
        <v>214.633895</v>
      </c>
      <c r="C236" s="7"/>
      <c r="D236" s="4">
        <v>14.629235510000001</v>
      </c>
      <c r="E236" s="4">
        <v>230.1449035</v>
      </c>
    </row>
    <row r="237" spans="2:5" x14ac:dyDescent="0.3">
      <c r="B237" s="4">
        <v>380.65829650000001</v>
      </c>
      <c r="C237" s="7"/>
      <c r="D237" s="4">
        <v>56.652928789999997</v>
      </c>
      <c r="E237" s="4">
        <v>233.2803662</v>
      </c>
    </row>
    <row r="238" spans="2:5" x14ac:dyDescent="0.3">
      <c r="B238" s="4">
        <v>292.24325520000002</v>
      </c>
      <c r="C238" s="7"/>
      <c r="D238" s="4">
        <v>66.692848789999999</v>
      </c>
      <c r="E238" s="4">
        <v>100.0782289</v>
      </c>
    </row>
    <row r="239" spans="2:5" x14ac:dyDescent="0.3">
      <c r="B239" s="4">
        <v>232.2190574</v>
      </c>
      <c r="C239" s="7"/>
      <c r="D239" s="4">
        <v>3.5496477569999998</v>
      </c>
      <c r="E239" s="4">
        <v>435.075152</v>
      </c>
    </row>
    <row r="240" spans="2:5" x14ac:dyDescent="0.3">
      <c r="B240" s="4">
        <v>96.917100660000003</v>
      </c>
      <c r="C240" s="7"/>
      <c r="D240" s="4">
        <v>23.07271042</v>
      </c>
      <c r="E240" s="4">
        <v>231.03795439999999</v>
      </c>
    </row>
    <row r="241" spans="2:5" x14ac:dyDescent="0.3">
      <c r="B241" s="4">
        <v>88.473625749999997</v>
      </c>
      <c r="C241" s="7"/>
      <c r="D241" s="4">
        <v>59.467420420000003</v>
      </c>
      <c r="E241" s="4">
        <v>382.92234930000001</v>
      </c>
    </row>
    <row r="242" spans="2:5" x14ac:dyDescent="0.3">
      <c r="B242" s="4">
        <v>152.4042288</v>
      </c>
      <c r="C242" s="7"/>
      <c r="D242" s="4">
        <v>196.27663290000001</v>
      </c>
      <c r="E242" s="4">
        <v>723.98926319999998</v>
      </c>
    </row>
    <row r="243" spans="2:5" x14ac:dyDescent="0.3">
      <c r="B243" s="4">
        <v>154.53581030000001</v>
      </c>
      <c r="C243" s="7"/>
      <c r="D243" s="4">
        <v>130.4081296</v>
      </c>
      <c r="E243" s="4">
        <v>17.963561030000001</v>
      </c>
    </row>
    <row r="244" spans="2:5" x14ac:dyDescent="0.3">
      <c r="B244" s="4">
        <v>42.328204909999997</v>
      </c>
      <c r="C244" s="7"/>
      <c r="D244" s="4">
        <v>336.72986409999999</v>
      </c>
      <c r="E244" s="4">
        <v>127.7350733</v>
      </c>
    </row>
    <row r="245" spans="2:5" x14ac:dyDescent="0.3">
      <c r="B245" s="4">
        <v>54.321327570000001</v>
      </c>
      <c r="C245" s="7"/>
      <c r="D245" s="4">
        <v>32.288284910000002</v>
      </c>
      <c r="E245" s="4">
        <v>82.760634620000005</v>
      </c>
    </row>
    <row r="246" spans="2:5" x14ac:dyDescent="0.3">
      <c r="B246" s="4">
        <v>54.788915510000002</v>
      </c>
      <c r="C246" s="7"/>
      <c r="D246" s="4">
        <v>39.261447570000001</v>
      </c>
      <c r="E246" s="4">
        <v>305.29768660000002</v>
      </c>
    </row>
    <row r="247" spans="2:5" x14ac:dyDescent="0.3">
      <c r="B247" s="4">
        <v>118.7451842</v>
      </c>
      <c r="C247" s="7"/>
      <c r="D247" s="4">
        <v>418.7449795</v>
      </c>
      <c r="E247" s="4">
        <v>146.21846819999999</v>
      </c>
    </row>
    <row r="248" spans="2:5" x14ac:dyDescent="0.3">
      <c r="B248" s="4">
        <v>147.8671593</v>
      </c>
      <c r="C248" s="7"/>
      <c r="D248" s="4">
        <v>109.59313349999999</v>
      </c>
      <c r="E248" s="4">
        <v>103.355127</v>
      </c>
    </row>
    <row r="249" spans="2:5" x14ac:dyDescent="0.3">
      <c r="B249" s="4">
        <v>109.9715321</v>
      </c>
      <c r="C249" s="7"/>
      <c r="D249" s="4">
        <v>126.5692727</v>
      </c>
      <c r="E249" s="4">
        <v>203.57479119999999</v>
      </c>
    </row>
    <row r="250" spans="2:5" x14ac:dyDescent="0.3">
      <c r="B250" s="4">
        <v>41.25159369</v>
      </c>
      <c r="C250" s="7"/>
      <c r="D250" s="4">
        <v>72.626343689999999</v>
      </c>
      <c r="E250" s="4">
        <v>121.8015784</v>
      </c>
    </row>
    <row r="251" spans="2:5" x14ac:dyDescent="0.3">
      <c r="B251" s="4">
        <v>100.1622368</v>
      </c>
      <c r="C251" s="7"/>
      <c r="D251" s="4">
        <v>58.858397150000002</v>
      </c>
      <c r="E251" s="4">
        <v>55.450184720000003</v>
      </c>
    </row>
    <row r="252" spans="2:5" x14ac:dyDescent="0.3">
      <c r="B252" s="4">
        <v>191.50893859999999</v>
      </c>
      <c r="C252" s="7"/>
      <c r="D252" s="4">
        <v>156.6942143</v>
      </c>
      <c r="E252" s="4">
        <v>159.45645999999999</v>
      </c>
    </row>
    <row r="253" spans="2:5" x14ac:dyDescent="0.3">
      <c r="B253" s="4">
        <v>202.15788190000001</v>
      </c>
      <c r="C253" s="7"/>
      <c r="D253" s="4">
        <v>74.757925150000005</v>
      </c>
      <c r="E253" s="4">
        <v>19.21855103</v>
      </c>
    </row>
    <row r="254" spans="2:5" x14ac:dyDescent="0.3">
      <c r="B254" s="4">
        <v>43.152550419999997</v>
      </c>
      <c r="C254" s="7"/>
      <c r="D254" s="4">
        <v>24.543022669999999</v>
      </c>
      <c r="E254" s="4">
        <v>18.17888327</v>
      </c>
    </row>
    <row r="255" spans="2:5" x14ac:dyDescent="0.3">
      <c r="B255" s="4">
        <v>308.77344740000001</v>
      </c>
      <c r="C255" s="7"/>
      <c r="D255" s="4">
        <v>240.0751501</v>
      </c>
      <c r="E255" s="4">
        <v>205.5228123</v>
      </c>
    </row>
    <row r="256" spans="2:5" x14ac:dyDescent="0.3">
      <c r="B256" s="4">
        <v>227.88200760000001</v>
      </c>
      <c r="C256" s="7"/>
      <c r="D256" s="4">
        <v>55.487128179999999</v>
      </c>
      <c r="E256" s="4">
        <v>30.513461029999998</v>
      </c>
    </row>
    <row r="257" spans="2:5" x14ac:dyDescent="0.3">
      <c r="B257" s="4">
        <v>164.48654089999999</v>
      </c>
      <c r="C257" s="7"/>
      <c r="D257" s="4">
        <v>34.79826491</v>
      </c>
      <c r="E257" s="4">
        <v>53.496982060000001</v>
      </c>
    </row>
    <row r="258" spans="2:5" x14ac:dyDescent="0.3">
      <c r="B258" s="4">
        <v>218.86645290000001</v>
      </c>
      <c r="C258" s="7"/>
      <c r="D258" s="4">
        <v>178.00856020000001</v>
      </c>
      <c r="E258" s="4">
        <v>14.629235510000001</v>
      </c>
    </row>
    <row r="259" spans="2:5" x14ac:dyDescent="0.3">
      <c r="B259" s="4">
        <v>69.292018179999999</v>
      </c>
      <c r="C259" s="7"/>
      <c r="D259" s="4">
        <v>24.973667150000001</v>
      </c>
      <c r="E259" s="4">
        <v>203.75432699999999</v>
      </c>
    </row>
    <row r="260" spans="2:5" x14ac:dyDescent="0.3">
      <c r="B260" s="4">
        <v>82.792396539999999</v>
      </c>
      <c r="C260" s="7"/>
      <c r="D260" s="4">
        <v>82.896888419999996</v>
      </c>
      <c r="E260" s="4">
        <v>31.64231818</v>
      </c>
    </row>
    <row r="261" spans="2:5" x14ac:dyDescent="0.3">
      <c r="B261" s="4">
        <v>117.5167745</v>
      </c>
      <c r="C261" s="7"/>
      <c r="D261" s="4">
        <v>144.6119022</v>
      </c>
      <c r="E261" s="4">
        <v>358.48381849999998</v>
      </c>
    </row>
    <row r="262" spans="2:5" x14ac:dyDescent="0.3">
      <c r="B262" s="4">
        <v>83.458847289999994</v>
      </c>
      <c r="C262" s="7"/>
      <c r="D262" s="4">
        <v>102.6722168</v>
      </c>
      <c r="E262" s="4">
        <v>130.6860609</v>
      </c>
    </row>
    <row r="263" spans="2:5" x14ac:dyDescent="0.3">
      <c r="B263" s="4">
        <v>126.4647808</v>
      </c>
      <c r="C263" s="7"/>
      <c r="D263" s="4">
        <v>73.235366970000001</v>
      </c>
      <c r="E263" s="4">
        <v>449.9197097</v>
      </c>
    </row>
    <row r="264" spans="2:5" x14ac:dyDescent="0.3">
      <c r="B264" s="4">
        <v>411.32471290000001</v>
      </c>
      <c r="C264" s="7"/>
      <c r="D264" s="4">
        <v>216.38707790000001</v>
      </c>
      <c r="E264" s="4">
        <v>460.19025449999998</v>
      </c>
    </row>
    <row r="265" spans="2:5" x14ac:dyDescent="0.3">
      <c r="B265" s="4">
        <v>542.78263119999997</v>
      </c>
      <c r="C265" s="7"/>
      <c r="D265" s="4">
        <v>33.023441030000001</v>
      </c>
      <c r="E265" s="4">
        <v>108.6273527</v>
      </c>
    </row>
    <row r="266" spans="2:5" x14ac:dyDescent="0.3">
      <c r="B266" s="4">
        <v>900.32230990000005</v>
      </c>
      <c r="C266" s="7"/>
      <c r="D266" s="4">
        <v>33.543274910000001</v>
      </c>
      <c r="E266" s="4">
        <v>472.81404140000001</v>
      </c>
    </row>
    <row r="267" spans="2:5" x14ac:dyDescent="0.3">
      <c r="B267" s="4">
        <v>98.513545750000006</v>
      </c>
      <c r="C267" s="7"/>
      <c r="D267" s="4">
        <v>412.433086</v>
      </c>
      <c r="E267" s="4">
        <v>20.47354103</v>
      </c>
    </row>
    <row r="268" spans="2:5" x14ac:dyDescent="0.3">
      <c r="B268" s="4">
        <v>273.04000669999999</v>
      </c>
      <c r="C268" s="7"/>
      <c r="D268" s="4">
        <v>462.94122229999999</v>
      </c>
      <c r="E268" s="4">
        <v>3.5496477569999998</v>
      </c>
    </row>
    <row r="269" spans="2:5" x14ac:dyDescent="0.3">
      <c r="B269" s="4">
        <v>122.0907876</v>
      </c>
      <c r="C269" s="7"/>
      <c r="D269" s="4">
        <v>242.36346929999999</v>
      </c>
      <c r="E269" s="4">
        <v>81.159008</v>
      </c>
    </row>
    <row r="270" spans="2:5" x14ac:dyDescent="0.3">
      <c r="B270" s="7"/>
      <c r="C270" s="7"/>
      <c r="D270" s="4">
        <v>241.9761068</v>
      </c>
      <c r="E270" s="4">
        <v>116.9498763</v>
      </c>
    </row>
    <row r="271" spans="2:5" x14ac:dyDescent="0.3">
      <c r="B271" s="7"/>
      <c r="C271" s="7"/>
      <c r="D271" s="4">
        <v>150.70329190000001</v>
      </c>
      <c r="E271" s="4">
        <v>10.64894327</v>
      </c>
    </row>
    <row r="272" spans="2:5" x14ac:dyDescent="0.3">
      <c r="B272" s="7"/>
      <c r="C272" s="7"/>
      <c r="D272" s="4">
        <v>247.01136930000001</v>
      </c>
      <c r="E272" s="4">
        <v>27.053002670000001</v>
      </c>
    </row>
    <row r="273" spans="2:5" x14ac:dyDescent="0.3">
      <c r="B273" s="7"/>
      <c r="C273" s="7"/>
      <c r="D273" s="4">
        <v>121.2448011</v>
      </c>
      <c r="E273" s="4">
        <v>76.785014720000007</v>
      </c>
    </row>
    <row r="274" spans="2:5" x14ac:dyDescent="0.3">
      <c r="B274" s="7"/>
      <c r="C274" s="7"/>
      <c r="D274" s="4">
        <v>15.57971388</v>
      </c>
      <c r="E274" s="4">
        <v>47.132842670000002</v>
      </c>
    </row>
    <row r="275" spans="2:5" x14ac:dyDescent="0.3">
      <c r="B275" s="7"/>
      <c r="C275" s="7"/>
      <c r="D275" s="4">
        <v>560.80995819999998</v>
      </c>
      <c r="E275" s="4">
        <v>78.649028000000001</v>
      </c>
    </row>
    <row r="276" spans="2:5" x14ac:dyDescent="0.3">
      <c r="B276" s="7"/>
      <c r="C276" s="7"/>
      <c r="D276" s="4">
        <v>20.258218790000001</v>
      </c>
      <c r="E276" s="4">
        <v>148.06717900000001</v>
      </c>
    </row>
    <row r="277" spans="2:5" x14ac:dyDescent="0.3">
      <c r="B277" s="7"/>
      <c r="C277" s="7"/>
      <c r="D277" s="4">
        <v>201.4587544</v>
      </c>
      <c r="E277" s="4">
        <v>175.5877696</v>
      </c>
    </row>
    <row r="278" spans="2:5" x14ac:dyDescent="0.3">
      <c r="B278" s="7"/>
      <c r="C278" s="7"/>
      <c r="D278" s="4">
        <v>28.218803269999999</v>
      </c>
      <c r="E278" s="4">
        <v>57.477274299999998</v>
      </c>
    </row>
    <row r="279" spans="2:5" x14ac:dyDescent="0.3">
      <c r="B279" s="7"/>
      <c r="C279" s="7"/>
      <c r="D279" s="4">
        <v>7.8344516359999998</v>
      </c>
      <c r="E279" s="4">
        <v>10.64894327</v>
      </c>
    </row>
    <row r="280" spans="2:5" x14ac:dyDescent="0.3">
      <c r="B280" s="7"/>
      <c r="C280" s="7"/>
      <c r="D280" s="4">
        <v>159.1990127</v>
      </c>
      <c r="E280" s="4">
        <v>106.3849408</v>
      </c>
    </row>
    <row r="281" spans="2:5" x14ac:dyDescent="0.3">
      <c r="B281" s="7"/>
      <c r="C281" s="7"/>
      <c r="D281" s="4">
        <v>72.626343689999999</v>
      </c>
      <c r="E281" s="4">
        <v>125.3881696</v>
      </c>
    </row>
    <row r="282" spans="2:5" x14ac:dyDescent="0.3">
      <c r="B282" s="7"/>
      <c r="C282" s="7"/>
      <c r="D282" s="4">
        <v>91.451193689999997</v>
      </c>
      <c r="E282" s="4">
        <v>265.92540869999999</v>
      </c>
    </row>
    <row r="283" spans="2:5" x14ac:dyDescent="0.3">
      <c r="B283" s="7"/>
      <c r="C283" s="7"/>
      <c r="D283" s="4">
        <v>104.62048</v>
      </c>
      <c r="E283" s="4">
        <v>20.079840000000001</v>
      </c>
    </row>
    <row r="284" spans="2:5" x14ac:dyDescent="0.3">
      <c r="B284" s="7"/>
      <c r="C284" s="7"/>
      <c r="D284" s="4">
        <v>132.29262689999999</v>
      </c>
      <c r="E284" s="4">
        <v>215.02759599999999</v>
      </c>
    </row>
    <row r="285" spans="2:5" x14ac:dyDescent="0.3">
      <c r="B285" s="7"/>
      <c r="C285" s="7"/>
      <c r="D285" s="4">
        <v>44.370596970000001</v>
      </c>
      <c r="E285" s="4">
        <v>47.831055329999998</v>
      </c>
    </row>
    <row r="286" spans="2:5" x14ac:dyDescent="0.3">
      <c r="B286" s="7"/>
      <c r="C286" s="7"/>
      <c r="D286" s="4">
        <v>79.116615940000003</v>
      </c>
      <c r="E286" s="4">
        <v>100.10999080000001</v>
      </c>
    </row>
    <row r="287" spans="2:5" x14ac:dyDescent="0.3">
      <c r="B287" s="7"/>
      <c r="C287" s="7"/>
      <c r="D287" s="4">
        <v>82.881585939999994</v>
      </c>
      <c r="E287" s="4">
        <v>292.3223236</v>
      </c>
    </row>
    <row r="288" spans="2:5" x14ac:dyDescent="0.3">
      <c r="B288" s="7"/>
      <c r="C288" s="7"/>
      <c r="D288" s="4">
        <v>97.815333089999996</v>
      </c>
      <c r="E288" s="4">
        <v>304.98683649999998</v>
      </c>
    </row>
    <row r="289" spans="2:5" x14ac:dyDescent="0.3">
      <c r="B289" s="7"/>
      <c r="C289" s="7"/>
      <c r="D289" s="4">
        <v>170.1894111</v>
      </c>
      <c r="E289" s="4">
        <v>554.51452419999998</v>
      </c>
    </row>
    <row r="290" spans="2:5" x14ac:dyDescent="0.3">
      <c r="B290" s="7"/>
      <c r="C290" s="7"/>
      <c r="D290" s="4">
        <v>79.599506360000007</v>
      </c>
      <c r="E290" s="4">
        <v>90.589904720000007</v>
      </c>
    </row>
    <row r="291" spans="2:5" x14ac:dyDescent="0.3">
      <c r="B291" s="7"/>
      <c r="C291" s="7"/>
      <c r="D291" s="4">
        <v>115.9203294</v>
      </c>
      <c r="E291" s="4">
        <v>309.92394560000002</v>
      </c>
    </row>
    <row r="292" spans="2:5" x14ac:dyDescent="0.3">
      <c r="B292" s="7"/>
      <c r="C292" s="7"/>
      <c r="D292" s="4">
        <v>31.248617150000001</v>
      </c>
      <c r="E292" s="4">
        <v>384.89085449999999</v>
      </c>
    </row>
    <row r="293" spans="2:5" x14ac:dyDescent="0.3">
      <c r="B293" s="7"/>
      <c r="C293" s="7"/>
      <c r="D293" s="4">
        <v>134.2775915</v>
      </c>
      <c r="E293" s="4">
        <v>174.028268</v>
      </c>
    </row>
    <row r="294" spans="2:5" x14ac:dyDescent="0.3">
      <c r="B294" s="7"/>
      <c r="C294" s="7"/>
      <c r="D294" s="4">
        <v>115.22211679999999</v>
      </c>
      <c r="E294" s="4">
        <v>262.10819270000002</v>
      </c>
    </row>
    <row r="295" spans="2:5" x14ac:dyDescent="0.3">
      <c r="B295" s="7"/>
      <c r="C295" s="7"/>
      <c r="D295" s="4">
        <v>69.381207570000001</v>
      </c>
      <c r="E295" s="4">
        <v>18.17888327</v>
      </c>
    </row>
    <row r="296" spans="2:5" x14ac:dyDescent="0.3">
      <c r="B296" s="7"/>
      <c r="C296" s="7"/>
      <c r="D296" s="4">
        <v>79.599506360000007</v>
      </c>
      <c r="E296" s="4">
        <v>43.976895939999999</v>
      </c>
    </row>
    <row r="297" spans="2:5" x14ac:dyDescent="0.3">
      <c r="B297" s="7"/>
      <c r="C297" s="7"/>
      <c r="D297" s="4">
        <v>1.25499</v>
      </c>
      <c r="E297" s="4">
        <v>234.06776819999999</v>
      </c>
    </row>
    <row r="298" spans="2:5" x14ac:dyDescent="0.3">
      <c r="B298" s="7"/>
      <c r="C298" s="7"/>
      <c r="D298" s="4">
        <v>114.1671465</v>
      </c>
      <c r="E298" s="4">
        <v>337.60529860000003</v>
      </c>
    </row>
    <row r="299" spans="2:5" x14ac:dyDescent="0.3">
      <c r="B299" s="7"/>
      <c r="C299" s="7"/>
      <c r="D299" s="4">
        <v>151.044747</v>
      </c>
      <c r="E299" s="4">
        <v>53.586171450000002</v>
      </c>
    </row>
    <row r="300" spans="2:5" x14ac:dyDescent="0.3">
      <c r="B300" s="7"/>
      <c r="C300" s="7"/>
      <c r="D300" s="4">
        <v>14.844557760000001</v>
      </c>
      <c r="E300" s="4">
        <v>6.7947838789999997</v>
      </c>
    </row>
    <row r="301" spans="2:5" x14ac:dyDescent="0.3">
      <c r="B301" s="7"/>
      <c r="C301" s="7"/>
      <c r="D301" s="4">
        <v>125.5665484</v>
      </c>
      <c r="E301" s="4">
        <v>52.026669820000002</v>
      </c>
    </row>
    <row r="302" spans="2:5" x14ac:dyDescent="0.3">
      <c r="B302" s="7"/>
      <c r="C302" s="7"/>
      <c r="D302" s="4">
        <v>206.8516893</v>
      </c>
      <c r="E302" s="4">
        <v>165.15414860000001</v>
      </c>
    </row>
    <row r="303" spans="2:5" x14ac:dyDescent="0.3">
      <c r="B303" s="7"/>
      <c r="C303" s="7"/>
      <c r="D303" s="4">
        <v>12.11925551</v>
      </c>
      <c r="E303" s="4">
        <v>144.7328535</v>
      </c>
    </row>
    <row r="304" spans="2:5" x14ac:dyDescent="0.3">
      <c r="B304" s="7"/>
      <c r="C304" s="7"/>
      <c r="D304" s="4">
        <v>227.59913700000001</v>
      </c>
      <c r="E304" s="4">
        <v>11.599421639999999</v>
      </c>
    </row>
    <row r="305" spans="2:5" x14ac:dyDescent="0.3">
      <c r="B305" s="7"/>
      <c r="C305" s="7"/>
      <c r="D305" s="4">
        <v>37.738889389999997</v>
      </c>
      <c r="E305" s="4">
        <v>210.6905462</v>
      </c>
    </row>
    <row r="306" spans="2:5" x14ac:dyDescent="0.3">
      <c r="B306" s="7"/>
      <c r="C306" s="7"/>
      <c r="D306" s="4">
        <v>168.02088620000001</v>
      </c>
      <c r="E306" s="4">
        <v>106.60026310000001</v>
      </c>
    </row>
    <row r="307" spans="2:5" x14ac:dyDescent="0.3">
      <c r="B307" s="7"/>
      <c r="C307" s="7"/>
      <c r="D307" s="4">
        <v>121.2817445</v>
      </c>
      <c r="E307" s="4">
        <v>347.26797699999997</v>
      </c>
    </row>
    <row r="308" spans="2:5" x14ac:dyDescent="0.3">
      <c r="B308" s="7"/>
      <c r="C308" s="7"/>
      <c r="D308" s="4">
        <v>36.87760042</v>
      </c>
      <c r="E308" s="4">
        <v>133.05954500000001</v>
      </c>
    </row>
    <row r="309" spans="2:5" x14ac:dyDescent="0.3">
      <c r="B309" s="7"/>
      <c r="C309" s="7"/>
      <c r="D309" s="4">
        <v>17.443727150000001</v>
      </c>
      <c r="E309" s="4">
        <v>298.85966029999997</v>
      </c>
    </row>
    <row r="310" spans="2:5" x14ac:dyDescent="0.3">
      <c r="B310" s="7"/>
      <c r="C310" s="7"/>
      <c r="D310" s="4">
        <v>96.397266779999995</v>
      </c>
      <c r="E310" s="4">
        <v>40.553381029999997</v>
      </c>
    </row>
    <row r="311" spans="2:5" x14ac:dyDescent="0.3">
      <c r="B311" s="7"/>
      <c r="C311" s="7"/>
      <c r="D311" s="4">
        <v>126.33864800000001</v>
      </c>
      <c r="E311" s="4">
        <v>93.976476169999998</v>
      </c>
    </row>
    <row r="312" spans="2:5" x14ac:dyDescent="0.3">
      <c r="B312" s="7"/>
      <c r="C312" s="7"/>
      <c r="D312" s="4">
        <v>258.43241210000002</v>
      </c>
      <c r="E312" s="4">
        <v>116.1356517</v>
      </c>
    </row>
    <row r="313" spans="2:5" x14ac:dyDescent="0.3">
      <c r="B313" s="7"/>
      <c r="C313" s="7"/>
      <c r="D313" s="4">
        <v>244.48608680000001</v>
      </c>
      <c r="E313" s="4">
        <v>25.278178789999998</v>
      </c>
    </row>
    <row r="314" spans="2:5" x14ac:dyDescent="0.3">
      <c r="B314" s="7"/>
      <c r="C314" s="7"/>
      <c r="D314" s="4">
        <v>546.98342730000002</v>
      </c>
      <c r="E314" s="4">
        <v>49.033799389999999</v>
      </c>
    </row>
    <row r="315" spans="2:5" x14ac:dyDescent="0.3">
      <c r="B315" s="7"/>
      <c r="C315" s="7"/>
      <c r="D315" s="4">
        <v>40.122736539999998</v>
      </c>
      <c r="E315" s="4">
        <v>18.914039389999999</v>
      </c>
    </row>
    <row r="316" spans="2:5" x14ac:dyDescent="0.3">
      <c r="B316" s="7"/>
      <c r="C316" s="7"/>
      <c r="D316" s="4">
        <v>226.4486388</v>
      </c>
      <c r="E316" s="4">
        <v>136.78757150000001</v>
      </c>
    </row>
    <row r="317" spans="2:5" x14ac:dyDescent="0.3">
      <c r="B317" s="7"/>
      <c r="C317" s="7"/>
      <c r="D317" s="4">
        <v>200.81370250000001</v>
      </c>
      <c r="E317" s="4">
        <v>66.136071450000003</v>
      </c>
    </row>
    <row r="318" spans="2:5" x14ac:dyDescent="0.3">
      <c r="B318" s="7"/>
      <c r="C318" s="7"/>
      <c r="D318" s="4">
        <v>38.437102060000001</v>
      </c>
      <c r="E318" s="4">
        <v>241.72384109999999</v>
      </c>
    </row>
    <row r="319" spans="2:5" x14ac:dyDescent="0.3">
      <c r="B319" s="7"/>
      <c r="C319" s="7"/>
      <c r="D319" s="4">
        <v>162.22882659999999</v>
      </c>
      <c r="E319" s="4">
        <v>136.5938902</v>
      </c>
    </row>
    <row r="320" spans="2:5" x14ac:dyDescent="0.3">
      <c r="B320" s="7"/>
      <c r="C320" s="7"/>
      <c r="D320" s="4">
        <v>37.3974343</v>
      </c>
      <c r="E320" s="4">
        <v>31.64231818</v>
      </c>
    </row>
    <row r="321" spans="2:5" x14ac:dyDescent="0.3">
      <c r="B321" s="7"/>
      <c r="C321" s="7"/>
      <c r="D321" s="4">
        <v>203.59125069999999</v>
      </c>
      <c r="E321" s="4">
        <v>201.54885859999999</v>
      </c>
    </row>
    <row r="322" spans="2:5" x14ac:dyDescent="0.3">
      <c r="B322" s="7"/>
      <c r="C322" s="7"/>
      <c r="D322" s="4">
        <v>159.0945208</v>
      </c>
      <c r="E322" s="4">
        <v>68.824430239999998</v>
      </c>
    </row>
    <row r="323" spans="2:5" x14ac:dyDescent="0.3">
      <c r="B323" s="7"/>
      <c r="C323" s="7"/>
      <c r="D323" s="4">
        <v>232.82808069999999</v>
      </c>
      <c r="E323" s="4">
        <v>304.14718850000003</v>
      </c>
    </row>
    <row r="324" spans="2:5" x14ac:dyDescent="0.3">
      <c r="B324" s="7"/>
      <c r="C324" s="7"/>
      <c r="D324" s="4">
        <v>89.030403089999993</v>
      </c>
      <c r="E324" s="4">
        <v>66.839465649999994</v>
      </c>
    </row>
    <row r="325" spans="2:5" x14ac:dyDescent="0.3">
      <c r="B325" s="7"/>
      <c r="C325" s="7"/>
      <c r="D325" s="4">
        <v>4.284803879</v>
      </c>
      <c r="E325" s="4">
        <v>42.112882669999998</v>
      </c>
    </row>
    <row r="326" spans="2:5" x14ac:dyDescent="0.3">
      <c r="B326" s="7"/>
      <c r="C326" s="7"/>
      <c r="D326" s="4">
        <v>183.8312248</v>
      </c>
      <c r="E326" s="4">
        <v>191.57648699999999</v>
      </c>
    </row>
    <row r="327" spans="2:5" x14ac:dyDescent="0.3">
      <c r="B327" s="7"/>
      <c r="C327" s="7"/>
      <c r="D327" s="4">
        <v>196.20792750000001</v>
      </c>
      <c r="E327" s="4">
        <v>493.56033209999998</v>
      </c>
    </row>
    <row r="328" spans="2:5" x14ac:dyDescent="0.3">
      <c r="B328" s="7"/>
      <c r="C328" s="7"/>
      <c r="D328" s="4">
        <v>122.01690069999999</v>
      </c>
      <c r="E328" s="4">
        <v>198.57129069999999</v>
      </c>
    </row>
    <row r="329" spans="2:5" x14ac:dyDescent="0.3">
      <c r="B329" s="7"/>
      <c r="C329" s="7"/>
      <c r="D329" s="4">
        <v>10.64894327</v>
      </c>
      <c r="E329" s="4">
        <v>71.89118757</v>
      </c>
    </row>
    <row r="330" spans="2:5" x14ac:dyDescent="0.3">
      <c r="B330" s="7"/>
      <c r="C330" s="7"/>
      <c r="D330" s="4">
        <v>96.775665329999995</v>
      </c>
      <c r="E330" s="4">
        <v>247.3528244</v>
      </c>
    </row>
    <row r="331" spans="2:5" x14ac:dyDescent="0.3">
      <c r="B331" s="7"/>
      <c r="C331" s="7"/>
      <c r="D331" s="4">
        <v>176.96889250000001</v>
      </c>
      <c r="E331" s="4">
        <v>406.57347800000002</v>
      </c>
    </row>
    <row r="332" spans="2:5" x14ac:dyDescent="0.3">
      <c r="B332" s="7"/>
      <c r="C332" s="7"/>
      <c r="D332" s="4">
        <v>42.202072059999999</v>
      </c>
      <c r="E332" s="4">
        <v>5.5397938790000003</v>
      </c>
    </row>
    <row r="333" spans="2:5" x14ac:dyDescent="0.3">
      <c r="B333" s="7"/>
      <c r="C333" s="7"/>
      <c r="D333" s="4">
        <v>413.69325759999998</v>
      </c>
      <c r="E333" s="4">
        <v>9.8245977569999994</v>
      </c>
    </row>
    <row r="334" spans="2:5" x14ac:dyDescent="0.3">
      <c r="B334" s="7"/>
      <c r="C334" s="7"/>
      <c r="D334" s="4">
        <v>85.606888179999999</v>
      </c>
      <c r="E334" s="4">
        <v>100.23612369999999</v>
      </c>
    </row>
    <row r="335" spans="2:5" x14ac:dyDescent="0.3">
      <c r="B335" s="7"/>
      <c r="C335" s="7"/>
      <c r="D335" s="4">
        <v>14.10940164</v>
      </c>
      <c r="E335" s="4">
        <v>299.73625170000003</v>
      </c>
    </row>
    <row r="336" spans="2:5" x14ac:dyDescent="0.3">
      <c r="B336" s="7"/>
      <c r="C336" s="7"/>
      <c r="D336" s="4">
        <v>48.513965509999998</v>
      </c>
      <c r="E336" s="4">
        <v>496.90996009999998</v>
      </c>
    </row>
    <row r="337" spans="2:5" x14ac:dyDescent="0.3">
      <c r="B337" s="7"/>
      <c r="C337" s="7"/>
      <c r="D337" s="4">
        <v>14.10940164</v>
      </c>
      <c r="E337" s="4">
        <v>131.05409639999999</v>
      </c>
    </row>
    <row r="338" spans="2:5" x14ac:dyDescent="0.3">
      <c r="B338" s="7"/>
      <c r="C338" s="7"/>
      <c r="D338" s="4">
        <v>193.67112499999999</v>
      </c>
      <c r="E338" s="4">
        <v>284.98088339999998</v>
      </c>
    </row>
    <row r="339" spans="2:5" x14ac:dyDescent="0.3">
      <c r="B339" s="7"/>
      <c r="C339" s="7"/>
      <c r="D339" s="4">
        <v>150.183458</v>
      </c>
      <c r="E339" s="4">
        <v>48.350889209999998</v>
      </c>
    </row>
    <row r="340" spans="2:5" x14ac:dyDescent="0.3">
      <c r="B340" s="7"/>
      <c r="C340" s="7"/>
      <c r="D340" s="4">
        <v>443.97091230000001</v>
      </c>
      <c r="E340" s="4">
        <v>87.738469629999997</v>
      </c>
    </row>
    <row r="341" spans="2:5" x14ac:dyDescent="0.3">
      <c r="B341" s="7"/>
      <c r="C341" s="7"/>
      <c r="D341" s="4">
        <v>75.566968180000003</v>
      </c>
      <c r="E341" s="4">
        <v>59.987254299999996</v>
      </c>
    </row>
    <row r="342" spans="2:5" x14ac:dyDescent="0.3">
      <c r="B342" s="7"/>
      <c r="C342" s="7"/>
      <c r="D342" s="4">
        <v>61.851267569999997</v>
      </c>
      <c r="E342" s="4">
        <v>7.3146177569999997</v>
      </c>
    </row>
    <row r="343" spans="2:5" x14ac:dyDescent="0.3">
      <c r="B343" s="7"/>
      <c r="C343" s="7"/>
      <c r="D343" s="4">
        <v>8.8741193930000009</v>
      </c>
      <c r="E343" s="4">
        <v>59.12596533</v>
      </c>
    </row>
    <row r="344" spans="2:5" x14ac:dyDescent="0.3">
      <c r="B344" s="7"/>
      <c r="C344" s="7"/>
      <c r="D344" s="4">
        <v>269.2074882</v>
      </c>
      <c r="E344" s="4">
        <v>95.825186970000004</v>
      </c>
    </row>
    <row r="345" spans="2:5" x14ac:dyDescent="0.3">
      <c r="B345" s="7"/>
      <c r="C345" s="7"/>
      <c r="D345" s="4">
        <v>111.67246900000001</v>
      </c>
      <c r="E345" s="4">
        <v>200.1934013</v>
      </c>
    </row>
    <row r="346" spans="2:5" x14ac:dyDescent="0.3">
      <c r="B346" s="7"/>
      <c r="C346" s="7"/>
      <c r="D346" s="4">
        <v>225.089157</v>
      </c>
      <c r="E346" s="4">
        <v>419.63687340000001</v>
      </c>
    </row>
    <row r="347" spans="2:5" x14ac:dyDescent="0.3">
      <c r="B347" s="7"/>
      <c r="C347" s="7"/>
      <c r="D347" s="4">
        <v>5.3244716360000002</v>
      </c>
      <c r="E347" s="4">
        <v>367.47394980000001</v>
      </c>
    </row>
    <row r="348" spans="2:5" x14ac:dyDescent="0.3">
      <c r="B348" s="7"/>
      <c r="C348" s="7"/>
      <c r="D348" s="4">
        <v>283.64304249999998</v>
      </c>
      <c r="E348" s="4">
        <v>90.931359819999997</v>
      </c>
    </row>
    <row r="349" spans="2:5" x14ac:dyDescent="0.3">
      <c r="B349" s="7"/>
      <c r="C349" s="7"/>
      <c r="D349" s="4">
        <v>104.4891657</v>
      </c>
      <c r="E349" s="4">
        <v>35.318098790000001</v>
      </c>
    </row>
    <row r="350" spans="2:5" x14ac:dyDescent="0.3">
      <c r="B350" s="7"/>
      <c r="C350" s="7"/>
      <c r="D350" s="4">
        <v>159.3990325</v>
      </c>
      <c r="E350" s="4">
        <v>152.09971719999999</v>
      </c>
    </row>
    <row r="351" spans="2:5" x14ac:dyDescent="0.3">
      <c r="B351" s="7"/>
      <c r="C351" s="7"/>
      <c r="D351" s="4">
        <v>142.5796311</v>
      </c>
      <c r="E351" s="4">
        <v>83.92125369</v>
      </c>
    </row>
    <row r="352" spans="2:5" x14ac:dyDescent="0.3">
      <c r="B352" s="7"/>
      <c r="C352" s="7"/>
      <c r="D352" s="4">
        <v>424.73474490000001</v>
      </c>
      <c r="E352" s="7"/>
    </row>
    <row r="353" spans="2:5" x14ac:dyDescent="0.3">
      <c r="B353" s="7"/>
      <c r="C353" s="7"/>
      <c r="D353" s="4">
        <v>214.58567360000001</v>
      </c>
      <c r="E353" s="7"/>
    </row>
    <row r="354" spans="2:5" x14ac:dyDescent="0.3">
      <c r="B354" s="7"/>
      <c r="C354" s="7"/>
      <c r="D354" s="4">
        <v>95.572921269999995</v>
      </c>
      <c r="E354" s="7"/>
    </row>
    <row r="355" spans="2:5" x14ac:dyDescent="0.3">
      <c r="B355" s="7"/>
      <c r="C355" s="7"/>
      <c r="D355" s="4">
        <v>102.96142589999999</v>
      </c>
      <c r="E355" s="7"/>
    </row>
    <row r="356" spans="2:5" x14ac:dyDescent="0.3">
      <c r="B356" s="7"/>
      <c r="C356" s="7"/>
      <c r="D356" s="4">
        <v>60.47014472</v>
      </c>
      <c r="E356" s="7"/>
    </row>
    <row r="357" spans="2:5" x14ac:dyDescent="0.3">
      <c r="B357" s="7"/>
      <c r="C357" s="7"/>
      <c r="D357" s="4">
        <v>89.71331327</v>
      </c>
      <c r="E357" s="7"/>
    </row>
    <row r="358" spans="2:5" x14ac:dyDescent="0.3">
      <c r="B358" s="7"/>
      <c r="C358" s="7"/>
      <c r="D358" s="4">
        <v>46.576065329999999</v>
      </c>
      <c r="E358" s="7"/>
    </row>
    <row r="359" spans="2:5" x14ac:dyDescent="0.3">
      <c r="B359" s="7"/>
      <c r="C359" s="7"/>
      <c r="D359" s="4">
        <v>68.341539819999994</v>
      </c>
      <c r="E359" s="7"/>
    </row>
    <row r="360" spans="2:5" x14ac:dyDescent="0.3">
      <c r="B360" s="7"/>
      <c r="C360" s="7"/>
      <c r="D360" s="4">
        <v>114.7914723</v>
      </c>
      <c r="E360" s="7"/>
    </row>
    <row r="361" spans="2:5" x14ac:dyDescent="0.3">
      <c r="B361" s="7"/>
      <c r="C361" s="7"/>
      <c r="D361" s="4">
        <v>119.54386409999999</v>
      </c>
      <c r="E361" s="7"/>
    </row>
    <row r="362" spans="2:5" x14ac:dyDescent="0.3">
      <c r="B362" s="7"/>
      <c r="C362" s="7"/>
      <c r="D362" s="4">
        <v>12.85441164</v>
      </c>
      <c r="E362" s="7"/>
    </row>
    <row r="363" spans="2:5" x14ac:dyDescent="0.3">
      <c r="B363" s="7"/>
      <c r="C363" s="7"/>
      <c r="D363" s="4">
        <v>39.818224909999998</v>
      </c>
      <c r="E363" s="7"/>
    </row>
    <row r="364" spans="2:5" x14ac:dyDescent="0.3">
      <c r="B364" s="7"/>
      <c r="C364" s="7"/>
      <c r="D364" s="4">
        <v>367.35793790000002</v>
      </c>
      <c r="E364" s="7"/>
    </row>
    <row r="365" spans="2:5" x14ac:dyDescent="0.3">
      <c r="B365" s="7"/>
      <c r="C365" s="7"/>
      <c r="D365" s="4">
        <v>80.639174120000007</v>
      </c>
      <c r="E365" s="7"/>
    </row>
    <row r="366" spans="2:5" x14ac:dyDescent="0.3">
      <c r="B366" s="7"/>
      <c r="C366" s="7"/>
      <c r="D366" s="4">
        <v>242.16978800000001</v>
      </c>
      <c r="E366" s="7"/>
    </row>
    <row r="367" spans="2:5" x14ac:dyDescent="0.3">
      <c r="B367" s="7"/>
      <c r="C367" s="7"/>
      <c r="D367" s="4">
        <v>32.681985939999997</v>
      </c>
      <c r="E367" s="7"/>
    </row>
    <row r="368" spans="2:5" x14ac:dyDescent="0.3">
      <c r="B368" s="7"/>
      <c r="C368" s="7"/>
      <c r="D368" s="4">
        <v>7.3146177569999997</v>
      </c>
      <c r="E368" s="7"/>
    </row>
    <row r="369" spans="2:5" x14ac:dyDescent="0.3">
      <c r="B369" s="7"/>
      <c r="C369" s="7"/>
      <c r="D369" s="4">
        <v>280.93304269999999</v>
      </c>
      <c r="E369" s="7"/>
    </row>
    <row r="370" spans="2:5" x14ac:dyDescent="0.3">
      <c r="B370" s="7"/>
      <c r="C370" s="7"/>
      <c r="D370" s="4">
        <v>233.22812020000001</v>
      </c>
      <c r="E370" s="7"/>
    </row>
    <row r="371" spans="2:5" x14ac:dyDescent="0.3">
      <c r="B371" s="7"/>
      <c r="C371" s="7"/>
      <c r="D371" s="4">
        <v>76.695825330000005</v>
      </c>
      <c r="E371" s="7"/>
    </row>
    <row r="372" spans="2:5" x14ac:dyDescent="0.3">
      <c r="B372" s="7"/>
      <c r="C372" s="7"/>
      <c r="D372" s="4">
        <v>282.59703619999999</v>
      </c>
      <c r="E372" s="7"/>
    </row>
    <row r="373" spans="2:5" x14ac:dyDescent="0.3">
      <c r="B373" s="7"/>
      <c r="C373" s="7"/>
      <c r="D373" s="4">
        <v>40.338058789999998</v>
      </c>
      <c r="E373" s="7"/>
    </row>
    <row r="374" spans="2:5" x14ac:dyDescent="0.3">
      <c r="B374" s="7"/>
      <c r="C374" s="7"/>
      <c r="D374" s="4">
        <v>83.364476359999998</v>
      </c>
      <c r="E374" s="7"/>
    </row>
    <row r="375" spans="2:5" x14ac:dyDescent="0.3">
      <c r="B375" s="7"/>
      <c r="C375" s="7"/>
      <c r="D375" s="4">
        <v>146.34460110000001</v>
      </c>
      <c r="E375" s="7"/>
    </row>
    <row r="376" spans="2:5" x14ac:dyDescent="0.3">
      <c r="B376" s="7"/>
      <c r="C376" s="7"/>
      <c r="D376" s="4">
        <v>19.433873269999999</v>
      </c>
      <c r="E376" s="7"/>
    </row>
    <row r="377" spans="2:5" x14ac:dyDescent="0.3">
      <c r="B377" s="7"/>
      <c r="C377" s="7"/>
      <c r="D377" s="4">
        <v>443.64475970000001</v>
      </c>
      <c r="E377" s="7"/>
    </row>
    <row r="378" spans="2:5" x14ac:dyDescent="0.3">
      <c r="B378" s="7"/>
      <c r="C378" s="7"/>
      <c r="D378" s="4">
        <v>29.473793270000002</v>
      </c>
      <c r="E378" s="7"/>
    </row>
    <row r="379" spans="2:5" x14ac:dyDescent="0.3">
      <c r="B379" s="7"/>
      <c r="C379" s="7"/>
      <c r="D379" s="4">
        <v>290.95132169999999</v>
      </c>
      <c r="E379" s="7"/>
    </row>
    <row r="380" spans="2:5" x14ac:dyDescent="0.3">
      <c r="B380" s="7"/>
      <c r="C380" s="7"/>
      <c r="D380" s="4">
        <v>6.5794616359999996</v>
      </c>
      <c r="E380" s="7"/>
    </row>
    <row r="381" spans="2:5" x14ac:dyDescent="0.3">
      <c r="B381" s="7"/>
      <c r="C381" s="7"/>
      <c r="D381" s="4">
        <v>22.894331640000001</v>
      </c>
      <c r="E381" s="7"/>
    </row>
    <row r="382" spans="2:5" x14ac:dyDescent="0.3">
      <c r="B382" s="7"/>
      <c r="C382" s="7"/>
      <c r="D382" s="4">
        <v>585.12119919999998</v>
      </c>
      <c r="E382" s="7"/>
    </row>
    <row r="383" spans="2:5" x14ac:dyDescent="0.3">
      <c r="B383" s="7"/>
      <c r="C383" s="7"/>
      <c r="D383" s="4">
        <v>19.129361639999999</v>
      </c>
      <c r="E383" s="7"/>
    </row>
    <row r="384" spans="2:5" x14ac:dyDescent="0.3">
      <c r="B384" s="7"/>
      <c r="C384" s="7"/>
      <c r="D384" s="4">
        <v>8.569607757</v>
      </c>
      <c r="E384" s="7"/>
    </row>
    <row r="385" spans="2:5" x14ac:dyDescent="0.3">
      <c r="B385" s="7"/>
      <c r="C385" s="7"/>
      <c r="D385" s="4">
        <v>189.69717130000001</v>
      </c>
      <c r="E385" s="7"/>
    </row>
    <row r="386" spans="2:5" x14ac:dyDescent="0.3">
      <c r="B386" s="7"/>
      <c r="C386" s="7"/>
      <c r="D386" s="4">
        <v>72.967798790000003</v>
      </c>
      <c r="E386" s="7"/>
    </row>
    <row r="387" spans="2:5" x14ac:dyDescent="0.3">
      <c r="B387" s="7"/>
      <c r="C387" s="7"/>
      <c r="D387" s="4">
        <v>316.35563339999999</v>
      </c>
      <c r="E387" s="7"/>
    </row>
    <row r="388" spans="2:5" x14ac:dyDescent="0.3">
      <c r="B388" s="7"/>
      <c r="C388" s="7"/>
      <c r="D388" s="4">
        <v>1.7748238789999999</v>
      </c>
      <c r="E388" s="7"/>
    </row>
    <row r="389" spans="2:5" x14ac:dyDescent="0.3">
      <c r="B389" s="7"/>
      <c r="C389" s="7"/>
      <c r="D389" s="4">
        <v>85.91139982</v>
      </c>
      <c r="E389" s="7"/>
    </row>
    <row r="390" spans="2:5" x14ac:dyDescent="0.3">
      <c r="B390" s="7"/>
      <c r="C390" s="7"/>
      <c r="D390" s="4">
        <v>24.238511030000002</v>
      </c>
      <c r="E390" s="7"/>
    </row>
    <row r="391" spans="2:5" x14ac:dyDescent="0.3">
      <c r="B391" s="7"/>
      <c r="C391" s="7"/>
      <c r="D391" s="4">
        <v>11.599421639999999</v>
      </c>
      <c r="E391" s="7"/>
    </row>
    <row r="392" spans="2:5" x14ac:dyDescent="0.3">
      <c r="B392" s="7"/>
      <c r="C392" s="7"/>
      <c r="D392" s="4">
        <v>352.08907420000003</v>
      </c>
      <c r="E392" s="7"/>
    </row>
    <row r="393" spans="2:5" x14ac:dyDescent="0.3">
      <c r="B393" s="7"/>
      <c r="C393" s="7"/>
      <c r="D393" s="4">
        <v>5.3244716360000002</v>
      </c>
      <c r="E393" s="7"/>
    </row>
    <row r="394" spans="2:5" x14ac:dyDescent="0.3">
      <c r="B394" s="7"/>
      <c r="C394" s="7"/>
      <c r="D394" s="4">
        <v>38.778557149999997</v>
      </c>
      <c r="E394" s="7"/>
    </row>
    <row r="395" spans="2:5" x14ac:dyDescent="0.3">
      <c r="B395" s="7"/>
      <c r="C395" s="7"/>
      <c r="D395" s="4">
        <v>127.9134521</v>
      </c>
      <c r="E395" s="7"/>
    </row>
    <row r="396" spans="2:5" x14ac:dyDescent="0.3">
      <c r="B396" s="7"/>
      <c r="C396" s="7"/>
      <c r="D396" s="4">
        <v>395.76664</v>
      </c>
      <c r="E396" s="7"/>
    </row>
    <row r="397" spans="2:5" x14ac:dyDescent="0.3">
      <c r="B397" s="7"/>
      <c r="C397" s="7"/>
      <c r="D397" s="4">
        <v>87.292522669999997</v>
      </c>
      <c r="E397" s="7"/>
    </row>
    <row r="398" spans="2:5" x14ac:dyDescent="0.3">
      <c r="B398" s="7"/>
      <c r="C398" s="7"/>
      <c r="D398" s="4">
        <v>68.252350419999999</v>
      </c>
      <c r="E398" s="7"/>
    </row>
    <row r="399" spans="2:5" x14ac:dyDescent="0.3">
      <c r="B399" s="7"/>
      <c r="C399" s="7"/>
      <c r="D399" s="4">
        <v>1.25499</v>
      </c>
      <c r="E399" s="7"/>
    </row>
    <row r="400" spans="2:5" x14ac:dyDescent="0.3">
      <c r="B400" s="7"/>
      <c r="C400" s="7"/>
      <c r="D400" s="4">
        <v>69.648775749999999</v>
      </c>
      <c r="E400" s="7"/>
    </row>
    <row r="401" spans="2:5" x14ac:dyDescent="0.3">
      <c r="B401" s="7"/>
      <c r="C401" s="7"/>
      <c r="D401" s="4">
        <v>64.828835510000005</v>
      </c>
      <c r="E401" s="7"/>
    </row>
    <row r="402" spans="2:5" x14ac:dyDescent="0.3">
      <c r="B402" s="7"/>
      <c r="C402" s="7"/>
      <c r="D402" s="4">
        <v>1.7748238789999999</v>
      </c>
      <c r="E402" s="7"/>
    </row>
    <row r="403" spans="2:5" x14ac:dyDescent="0.3">
      <c r="B403" s="7"/>
      <c r="C403" s="7"/>
      <c r="D403" s="4">
        <v>9.8245977569999994</v>
      </c>
      <c r="E403" s="7"/>
    </row>
    <row r="404" spans="2:5" x14ac:dyDescent="0.3">
      <c r="B404" s="7"/>
      <c r="C404" s="7"/>
      <c r="D404" s="4">
        <v>285.97348670000002</v>
      </c>
      <c r="E404" s="7"/>
    </row>
    <row r="405" spans="2:5" x14ac:dyDescent="0.3">
      <c r="B405" s="7"/>
      <c r="C405" s="7"/>
      <c r="D405" s="4">
        <v>214.70778189999999</v>
      </c>
      <c r="E405" s="7"/>
    </row>
    <row r="406" spans="2:5" x14ac:dyDescent="0.3">
      <c r="B406" s="7"/>
      <c r="C406" s="7"/>
      <c r="D406" s="4">
        <v>17.87437164</v>
      </c>
      <c r="E406" s="7"/>
    </row>
    <row r="407" spans="2:5" x14ac:dyDescent="0.3">
      <c r="B407" s="7"/>
      <c r="C407" s="7"/>
      <c r="D407" s="4">
        <v>131.70006309999999</v>
      </c>
      <c r="E407" s="7"/>
    </row>
    <row r="408" spans="2:5" x14ac:dyDescent="0.3">
      <c r="B408" s="7"/>
      <c r="C408" s="7"/>
      <c r="D408" s="4">
        <v>105.86510699999999</v>
      </c>
      <c r="E408" s="7"/>
    </row>
    <row r="409" spans="2:5" x14ac:dyDescent="0.3">
      <c r="B409" s="7"/>
      <c r="C409" s="7"/>
      <c r="D409" s="4">
        <v>373.9806815</v>
      </c>
      <c r="E409" s="7"/>
    </row>
    <row r="410" spans="2:5" x14ac:dyDescent="0.3">
      <c r="B410" s="7"/>
      <c r="C410" s="7"/>
      <c r="D410" s="4">
        <v>141.4507739</v>
      </c>
      <c r="E410" s="7"/>
    </row>
    <row r="411" spans="2:5" x14ac:dyDescent="0.3">
      <c r="B411" s="7"/>
      <c r="C411" s="7"/>
      <c r="D411" s="4">
        <v>106.8308878</v>
      </c>
      <c r="E411" s="7"/>
    </row>
    <row r="412" spans="2:5" x14ac:dyDescent="0.3">
      <c r="B412" s="7"/>
      <c r="C412" s="7"/>
      <c r="D412" s="4">
        <v>160.7585144</v>
      </c>
      <c r="E412" s="7"/>
    </row>
    <row r="413" spans="2:5" x14ac:dyDescent="0.3">
      <c r="B413" s="7"/>
      <c r="C413" s="7"/>
      <c r="D413" s="4">
        <v>81.894164119999999</v>
      </c>
      <c r="E413" s="7"/>
    </row>
    <row r="414" spans="2:5" x14ac:dyDescent="0.3">
      <c r="B414" s="7"/>
      <c r="C414" s="7"/>
      <c r="D414" s="4">
        <v>77.698549630000002</v>
      </c>
      <c r="E414" s="7"/>
    </row>
    <row r="415" spans="2:5" x14ac:dyDescent="0.3">
      <c r="B415" s="7"/>
      <c r="C415" s="7"/>
      <c r="D415" s="4">
        <v>64.791892059999995</v>
      </c>
      <c r="E415" s="7"/>
    </row>
    <row r="416" spans="2:5" x14ac:dyDescent="0.3">
      <c r="B416" s="7"/>
      <c r="C416" s="7"/>
      <c r="D416" s="4">
        <v>61.94045697</v>
      </c>
      <c r="E416" s="7"/>
    </row>
    <row r="417" spans="2:5" x14ac:dyDescent="0.3">
      <c r="B417" s="7"/>
      <c r="C417" s="7"/>
      <c r="D417" s="4">
        <v>19.738384910000001</v>
      </c>
      <c r="E417" s="7"/>
    </row>
    <row r="418" spans="2:5" x14ac:dyDescent="0.3">
      <c r="B418" s="7"/>
      <c r="C418" s="7"/>
      <c r="D418" s="4">
        <v>124.9422227</v>
      </c>
      <c r="E418" s="7"/>
    </row>
    <row r="419" spans="2:5" x14ac:dyDescent="0.3">
      <c r="B419" s="7"/>
      <c r="C419" s="7"/>
      <c r="D419" s="4">
        <v>70.599254119999998</v>
      </c>
      <c r="E419" s="7"/>
    </row>
    <row r="420" spans="2:5" x14ac:dyDescent="0.3">
      <c r="B420" s="7"/>
      <c r="C420" s="7"/>
      <c r="D420" s="4">
        <v>64.970270839999998</v>
      </c>
      <c r="E420" s="7"/>
    </row>
    <row r="421" spans="2:5" x14ac:dyDescent="0.3">
      <c r="B421" s="7"/>
      <c r="C421" s="7"/>
      <c r="D421" s="4">
        <v>630.78866909999999</v>
      </c>
      <c r="E421" s="7"/>
    </row>
    <row r="422" spans="2:5" x14ac:dyDescent="0.3">
      <c r="B422" s="7"/>
      <c r="C422" s="7"/>
      <c r="D422" s="4">
        <v>10.64894327</v>
      </c>
      <c r="E422" s="7"/>
    </row>
    <row r="423" spans="2:5" x14ac:dyDescent="0.3">
      <c r="B423" s="7"/>
      <c r="C423" s="7"/>
      <c r="D423" s="4">
        <v>193.46214130000001</v>
      </c>
      <c r="E423" s="7"/>
    </row>
    <row r="424" spans="2:5" x14ac:dyDescent="0.3">
      <c r="B424" s="7"/>
      <c r="C424" s="7"/>
      <c r="D424" s="4">
        <v>155.59711899999999</v>
      </c>
      <c r="E424" s="7"/>
    </row>
    <row r="425" spans="2:5" x14ac:dyDescent="0.3">
      <c r="B425" s="7"/>
      <c r="C425" s="7"/>
      <c r="D425" s="4">
        <v>331.13148580000001</v>
      </c>
      <c r="E425" s="7"/>
    </row>
    <row r="426" spans="2:5" x14ac:dyDescent="0.3">
      <c r="B426" s="7"/>
      <c r="C426" s="7"/>
      <c r="D426" s="4">
        <v>207.00866920000001</v>
      </c>
      <c r="E426" s="7"/>
    </row>
    <row r="427" spans="2:5" x14ac:dyDescent="0.3">
      <c r="B427" s="7"/>
      <c r="C427" s="7"/>
      <c r="D427" s="4">
        <v>276.19595340000001</v>
      </c>
      <c r="E427" s="7"/>
    </row>
    <row r="428" spans="2:5" x14ac:dyDescent="0.3">
      <c r="B428" s="7"/>
      <c r="C428" s="7"/>
      <c r="D428" s="4">
        <v>8.8741193930000009</v>
      </c>
      <c r="E428" s="7"/>
    </row>
    <row r="429" spans="2:5" x14ac:dyDescent="0.3">
      <c r="B429" s="7"/>
      <c r="C429" s="7"/>
      <c r="D429" s="4">
        <v>615.69818410000005</v>
      </c>
      <c r="E429" s="7"/>
    </row>
  </sheetData>
  <mergeCells count="3">
    <mergeCell ref="H1:L1"/>
    <mergeCell ref="G4:G5"/>
    <mergeCell ref="B1:E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5D537-A4A2-4605-9E00-26CD3FF878A0}">
  <dimension ref="A1:AN252"/>
  <sheetViews>
    <sheetView tabSelected="1" topLeftCell="C1" workbookViewId="0">
      <selection activeCell="AH1" sqref="AH1:AN2"/>
    </sheetView>
  </sheetViews>
  <sheetFormatPr defaultRowHeight="14.4" x14ac:dyDescent="0.3"/>
  <cols>
    <col min="1" max="1" width="18.109375" customWidth="1"/>
  </cols>
  <sheetData>
    <row r="1" spans="1:40" x14ac:dyDescent="0.3">
      <c r="B1" s="40" t="s">
        <v>72</v>
      </c>
      <c r="C1" s="40"/>
      <c r="D1" s="40"/>
      <c r="E1" s="40"/>
      <c r="F1" s="40"/>
      <c r="G1" s="40"/>
      <c r="H1" s="40"/>
      <c r="J1" s="40" t="s">
        <v>73</v>
      </c>
      <c r="K1" s="40"/>
      <c r="L1" s="40"/>
      <c r="M1" s="40"/>
      <c r="N1" s="40"/>
      <c r="O1" s="40"/>
      <c r="P1" s="40"/>
      <c r="R1" s="40" t="s">
        <v>74</v>
      </c>
      <c r="S1" s="40"/>
      <c r="T1" s="40"/>
      <c r="U1" s="40"/>
      <c r="V1" s="40"/>
      <c r="W1" s="40"/>
      <c r="X1" s="40"/>
      <c r="Z1" s="40" t="s">
        <v>75</v>
      </c>
      <c r="AA1" s="40"/>
      <c r="AB1" s="40"/>
      <c r="AC1" s="40"/>
      <c r="AD1" s="40"/>
      <c r="AE1" s="40"/>
      <c r="AF1" s="40"/>
      <c r="AH1" s="40" t="s">
        <v>76</v>
      </c>
      <c r="AI1" s="40"/>
      <c r="AJ1" s="40"/>
      <c r="AK1" s="40"/>
      <c r="AL1" s="40"/>
      <c r="AM1" s="40"/>
      <c r="AN1" s="40"/>
    </row>
    <row r="2" spans="1:40" x14ac:dyDescent="0.3">
      <c r="A2" s="19" t="s">
        <v>53</v>
      </c>
      <c r="B2" s="8">
        <v>0</v>
      </c>
      <c r="C2" s="8">
        <v>1</v>
      </c>
      <c r="D2" s="8">
        <v>2.5</v>
      </c>
      <c r="E2" s="8">
        <v>5</v>
      </c>
      <c r="F2" s="8">
        <v>10</v>
      </c>
      <c r="G2" s="8">
        <v>25</v>
      </c>
      <c r="H2" s="8">
        <v>50</v>
      </c>
      <c r="J2" s="8">
        <v>0</v>
      </c>
      <c r="K2" s="8">
        <v>1</v>
      </c>
      <c r="L2" s="8">
        <v>2.5</v>
      </c>
      <c r="M2" s="8">
        <v>5</v>
      </c>
      <c r="N2" s="8">
        <v>10</v>
      </c>
      <c r="O2" s="8">
        <v>25</v>
      </c>
      <c r="P2" s="8">
        <v>50</v>
      </c>
      <c r="R2" s="8">
        <v>0</v>
      </c>
      <c r="S2" s="8">
        <v>1</v>
      </c>
      <c r="T2" s="8">
        <v>2.5</v>
      </c>
      <c r="U2" s="8">
        <v>5</v>
      </c>
      <c r="V2" s="8">
        <v>10</v>
      </c>
      <c r="W2" s="8">
        <v>25</v>
      </c>
      <c r="X2" s="8">
        <v>50</v>
      </c>
      <c r="Z2" s="8">
        <v>0</v>
      </c>
      <c r="AA2" s="8">
        <v>1</v>
      </c>
      <c r="AB2" s="8">
        <v>2.5</v>
      </c>
      <c r="AC2" s="8">
        <v>5</v>
      </c>
      <c r="AD2" s="8">
        <v>10</v>
      </c>
      <c r="AE2" s="8">
        <v>25</v>
      </c>
      <c r="AF2" s="8">
        <v>50</v>
      </c>
      <c r="AH2" s="8">
        <v>0</v>
      </c>
      <c r="AI2" s="8">
        <v>1</v>
      </c>
      <c r="AJ2" s="8">
        <v>2.5</v>
      </c>
      <c r="AK2" s="8">
        <v>5</v>
      </c>
      <c r="AL2" s="8">
        <v>10</v>
      </c>
      <c r="AM2" s="8">
        <v>25</v>
      </c>
      <c r="AN2" s="8">
        <v>50</v>
      </c>
    </row>
    <row r="3" spans="1:40" x14ac:dyDescent="0.3">
      <c r="B3" s="4">
        <v>93.179830120000005</v>
      </c>
      <c r="C3" s="4">
        <v>68.451612429999997</v>
      </c>
      <c r="D3" s="4">
        <v>74.302207480000007</v>
      </c>
      <c r="E3" s="4">
        <v>101.0550803</v>
      </c>
      <c r="F3" s="4">
        <v>70.154110360000004</v>
      </c>
      <c r="G3" s="4">
        <v>83.724646910000004</v>
      </c>
      <c r="H3" s="4">
        <v>83.618439469999998</v>
      </c>
      <c r="J3" s="4">
        <v>75.894642239999996</v>
      </c>
      <c r="K3" s="4">
        <v>55.275732759999997</v>
      </c>
      <c r="L3" s="4">
        <v>73.739795290000004</v>
      </c>
      <c r="M3" s="4">
        <v>98.006353559999994</v>
      </c>
      <c r="N3" s="4">
        <v>53.885814889999999</v>
      </c>
      <c r="O3" s="4">
        <v>56.821488340000002</v>
      </c>
      <c r="P3" s="4">
        <v>57.510366840000003</v>
      </c>
      <c r="R3" s="4">
        <v>58.642914779999998</v>
      </c>
      <c r="S3" s="4">
        <v>47.35537617</v>
      </c>
      <c r="T3" s="4">
        <v>72.705593640000004</v>
      </c>
      <c r="U3" s="4">
        <v>99.573971749999998</v>
      </c>
      <c r="V3" s="4">
        <v>101.8817839</v>
      </c>
      <c r="W3" s="4">
        <v>44.790892239999998</v>
      </c>
      <c r="X3" s="4">
        <v>39.379571230000003</v>
      </c>
      <c r="Z3" s="10">
        <v>121</v>
      </c>
      <c r="AA3" s="10">
        <v>51</v>
      </c>
      <c r="AB3" s="10">
        <v>59</v>
      </c>
      <c r="AC3" s="10">
        <v>112</v>
      </c>
      <c r="AD3" s="10">
        <v>107</v>
      </c>
      <c r="AE3" s="10">
        <v>27</v>
      </c>
      <c r="AF3" s="10">
        <v>131</v>
      </c>
      <c r="AH3" s="4">
        <v>66</v>
      </c>
      <c r="AI3" s="4">
        <v>76</v>
      </c>
      <c r="AJ3" s="4">
        <v>142</v>
      </c>
      <c r="AK3" s="4">
        <v>89</v>
      </c>
      <c r="AL3" s="4">
        <v>125</v>
      </c>
      <c r="AM3" s="4">
        <v>100</v>
      </c>
      <c r="AN3" s="4">
        <v>52</v>
      </c>
    </row>
    <row r="4" spans="1:40" x14ac:dyDescent="0.3">
      <c r="B4" s="4">
        <v>99.211026540000006</v>
      </c>
      <c r="C4" s="4">
        <v>57.615977919999999</v>
      </c>
      <c r="D4" s="4">
        <v>63.86627653</v>
      </c>
      <c r="E4" s="4">
        <v>67.243749260000001</v>
      </c>
      <c r="F4" s="4">
        <v>93.232540110000002</v>
      </c>
      <c r="G4" s="4">
        <v>100.4599091</v>
      </c>
      <c r="H4" s="4">
        <v>90</v>
      </c>
      <c r="J4" s="4">
        <v>96.138312389999996</v>
      </c>
      <c r="K4" s="4">
        <v>46.45523798</v>
      </c>
      <c r="L4" s="4">
        <v>67.789278350000004</v>
      </c>
      <c r="M4" s="4">
        <v>60.214272350000002</v>
      </c>
      <c r="N4" s="4">
        <v>104.4635826</v>
      </c>
      <c r="O4" s="4">
        <v>70.940409639999999</v>
      </c>
      <c r="P4" s="4">
        <v>75.580592980000006</v>
      </c>
      <c r="R4" s="4">
        <v>79.270445109999997</v>
      </c>
      <c r="S4" s="4">
        <v>40.265665609999999</v>
      </c>
      <c r="T4" s="4">
        <v>70.16580261</v>
      </c>
      <c r="U4" s="4">
        <v>45.107128160000002</v>
      </c>
      <c r="V4" s="4">
        <v>48.366460660000001</v>
      </c>
      <c r="W4" s="4">
        <v>52.87448234</v>
      </c>
      <c r="X4" s="4">
        <v>53.25187854</v>
      </c>
      <c r="Z4" s="10">
        <v>87</v>
      </c>
      <c r="AA4" s="10">
        <v>86</v>
      </c>
      <c r="AB4" s="10">
        <v>51</v>
      </c>
      <c r="AC4" s="10">
        <v>68</v>
      </c>
      <c r="AD4" s="10">
        <v>61</v>
      </c>
      <c r="AE4" s="10">
        <v>68</v>
      </c>
      <c r="AF4" s="10">
        <v>165</v>
      </c>
      <c r="AH4" s="4">
        <v>127</v>
      </c>
      <c r="AI4" s="4">
        <v>135</v>
      </c>
      <c r="AJ4" s="4">
        <v>69</v>
      </c>
      <c r="AK4" s="4">
        <v>85</v>
      </c>
      <c r="AL4" s="4">
        <v>83</v>
      </c>
      <c r="AM4" s="4">
        <v>58</v>
      </c>
      <c r="AN4" s="4">
        <v>115</v>
      </c>
    </row>
    <row r="5" spans="1:40" x14ac:dyDescent="0.3">
      <c r="B5" s="4">
        <v>84.066772950000001</v>
      </c>
      <c r="C5" s="4">
        <v>75.510237410000002</v>
      </c>
      <c r="D5" s="4">
        <v>74.357753540000004</v>
      </c>
      <c r="E5" s="4">
        <v>58.715507090000003</v>
      </c>
      <c r="F5" s="4">
        <v>69.641661999999997</v>
      </c>
      <c r="G5" s="4">
        <v>90</v>
      </c>
      <c r="H5" s="4">
        <v>77.660912719999999</v>
      </c>
      <c r="J5" s="4">
        <v>69.902407749999995</v>
      </c>
      <c r="K5" s="4">
        <v>62.352201030000003</v>
      </c>
      <c r="L5" s="4">
        <v>61.489255720000003</v>
      </c>
      <c r="M5" s="4">
        <v>48.460832029999999</v>
      </c>
      <c r="N5" s="4">
        <v>88.244357199999996</v>
      </c>
      <c r="O5" s="4">
        <v>59.529340070000003</v>
      </c>
      <c r="P5" s="4">
        <v>65.359363040000005</v>
      </c>
      <c r="R5" s="4">
        <v>50.833070159999998</v>
      </c>
      <c r="S5" s="4">
        <v>52.336960310000002</v>
      </c>
      <c r="T5" s="4">
        <v>64.065413379999995</v>
      </c>
      <c r="U5" s="4">
        <v>45.579025479999999</v>
      </c>
      <c r="V5" s="4">
        <v>61.300998020000002</v>
      </c>
      <c r="W5" s="4">
        <v>51.45716153</v>
      </c>
      <c r="X5" s="4">
        <v>61.283818850000003</v>
      </c>
      <c r="Z5" s="10">
        <v>131</v>
      </c>
      <c r="AA5" s="10">
        <v>45</v>
      </c>
      <c r="AB5" s="10">
        <v>31</v>
      </c>
      <c r="AC5" s="10">
        <v>33</v>
      </c>
      <c r="AD5" s="10">
        <v>44</v>
      </c>
      <c r="AE5" s="10">
        <v>74</v>
      </c>
      <c r="AF5" s="10">
        <v>102</v>
      </c>
      <c r="AH5" s="4">
        <v>78</v>
      </c>
      <c r="AI5" s="4">
        <v>47</v>
      </c>
      <c r="AJ5" s="4">
        <v>58</v>
      </c>
      <c r="AK5" s="4">
        <v>86</v>
      </c>
      <c r="AL5" s="4">
        <v>82</v>
      </c>
      <c r="AM5" s="4">
        <v>80</v>
      </c>
      <c r="AN5" s="4">
        <v>105</v>
      </c>
    </row>
    <row r="6" spans="1:40" x14ac:dyDescent="0.3">
      <c r="B6" s="4">
        <v>72.714994509999997</v>
      </c>
      <c r="C6" s="4">
        <v>62.05459475</v>
      </c>
      <c r="D6" s="4">
        <v>84.238911180000002</v>
      </c>
      <c r="E6" s="4">
        <v>109.9503567</v>
      </c>
      <c r="F6" s="4">
        <v>80.537677790000004</v>
      </c>
      <c r="G6" s="4">
        <v>116.48936329999999</v>
      </c>
      <c r="H6" s="4">
        <v>77.609143340000003</v>
      </c>
      <c r="J6" s="4">
        <v>92.995022950000006</v>
      </c>
      <c r="K6" s="4">
        <v>39.644174960000001</v>
      </c>
      <c r="L6" s="4">
        <v>94.873896419999994</v>
      </c>
      <c r="M6" s="4">
        <v>95.355825039999999</v>
      </c>
      <c r="N6" s="4">
        <v>62.878696599999998</v>
      </c>
      <c r="O6" s="4">
        <v>101.110366</v>
      </c>
      <c r="P6" s="4">
        <v>54.236248789999998</v>
      </c>
      <c r="R6" s="4">
        <v>85.346059580000002</v>
      </c>
      <c r="S6" s="4">
        <v>33.8263575</v>
      </c>
      <c r="T6" s="4">
        <v>79.024344830000004</v>
      </c>
      <c r="U6" s="4">
        <v>74.252570180000006</v>
      </c>
      <c r="V6" s="4">
        <v>102.17869810000001</v>
      </c>
      <c r="W6" s="4">
        <v>96.942867730000003</v>
      </c>
      <c r="X6" s="4">
        <v>24.71153163</v>
      </c>
      <c r="Z6" s="10">
        <v>63</v>
      </c>
      <c r="AA6" s="10">
        <v>44</v>
      </c>
      <c r="AB6" s="10">
        <v>26</v>
      </c>
      <c r="AC6" s="10">
        <v>67</v>
      </c>
      <c r="AD6" s="10">
        <v>54</v>
      </c>
      <c r="AE6" s="10">
        <v>98</v>
      </c>
      <c r="AF6" s="10">
        <v>107</v>
      </c>
      <c r="AH6" s="4">
        <v>70</v>
      </c>
      <c r="AI6" s="4">
        <v>55</v>
      </c>
      <c r="AJ6" s="4">
        <v>80</v>
      </c>
      <c r="AK6" s="4">
        <v>45</v>
      </c>
      <c r="AL6" s="4">
        <v>44</v>
      </c>
      <c r="AM6" s="4">
        <v>84</v>
      </c>
      <c r="AN6" s="4">
        <v>87</v>
      </c>
    </row>
    <row r="7" spans="1:40" x14ac:dyDescent="0.3">
      <c r="B7" s="4">
        <v>90</v>
      </c>
      <c r="C7" s="4">
        <v>65.658910059999997</v>
      </c>
      <c r="D7" s="4">
        <v>67.380135050000007</v>
      </c>
      <c r="E7" s="4">
        <v>87.638625340000004</v>
      </c>
      <c r="F7" s="4">
        <v>99.462322209999996</v>
      </c>
      <c r="G7" s="4">
        <v>65.867620410000001</v>
      </c>
      <c r="H7" s="4">
        <v>90</v>
      </c>
      <c r="J7" s="4">
        <v>104.1289979</v>
      </c>
      <c r="K7" s="4">
        <v>62.573423089999999</v>
      </c>
      <c r="L7" s="4">
        <v>77.729163439999994</v>
      </c>
      <c r="M7" s="4">
        <v>85.22997651</v>
      </c>
      <c r="N7" s="4">
        <v>84.114012169999995</v>
      </c>
      <c r="O7" s="4">
        <v>83.565260850000001</v>
      </c>
      <c r="P7" s="4">
        <v>68.780253569999999</v>
      </c>
      <c r="R7" s="4">
        <v>89.08310917</v>
      </c>
      <c r="S7" s="4">
        <v>83.440384170000002</v>
      </c>
      <c r="T7" s="4">
        <v>76.345214139999996</v>
      </c>
      <c r="U7" s="4">
        <v>90.92404535</v>
      </c>
      <c r="V7" s="4">
        <v>50.63544065</v>
      </c>
      <c r="W7" s="4">
        <v>70.634182460000005</v>
      </c>
      <c r="X7" s="4">
        <v>50.306142059999999</v>
      </c>
      <c r="Z7" s="10">
        <v>59</v>
      </c>
      <c r="AA7" s="10">
        <v>70</v>
      </c>
      <c r="AB7" s="10">
        <v>103</v>
      </c>
      <c r="AC7" s="10">
        <v>111</v>
      </c>
      <c r="AD7" s="10">
        <v>32</v>
      </c>
      <c r="AE7" s="10">
        <v>94</v>
      </c>
      <c r="AF7" s="10">
        <v>55</v>
      </c>
      <c r="AH7" s="4">
        <v>68</v>
      </c>
      <c r="AI7" s="4">
        <v>51</v>
      </c>
      <c r="AJ7" s="4">
        <v>50</v>
      </c>
      <c r="AK7" s="4">
        <v>84</v>
      </c>
      <c r="AL7" s="4">
        <v>123</v>
      </c>
      <c r="AM7" s="4">
        <v>59</v>
      </c>
      <c r="AN7" s="4">
        <v>59</v>
      </c>
    </row>
    <row r="8" spans="1:40" x14ac:dyDescent="0.3">
      <c r="B8" s="4">
        <v>97.943471810000005</v>
      </c>
      <c r="C8" s="4">
        <v>69.355069060000005</v>
      </c>
      <c r="D8" s="4">
        <v>93.416588189999999</v>
      </c>
      <c r="E8" s="4">
        <v>102.3390873</v>
      </c>
      <c r="F8" s="4">
        <v>73.28218339</v>
      </c>
      <c r="G8" s="4">
        <v>73.442928620000004</v>
      </c>
      <c r="H8" s="4">
        <v>74.599829</v>
      </c>
      <c r="J8" s="4">
        <v>88.283201790000007</v>
      </c>
      <c r="K8" s="4">
        <v>47.298714500000003</v>
      </c>
      <c r="L8" s="4">
        <v>54.743641289999999</v>
      </c>
      <c r="M8" s="4">
        <v>95.551921329999999</v>
      </c>
      <c r="N8" s="4">
        <v>111.80140950000001</v>
      </c>
      <c r="O8" s="4">
        <v>53.538080739999998</v>
      </c>
      <c r="P8" s="4">
        <v>64.055456469999996</v>
      </c>
      <c r="R8" s="4">
        <v>97.089876349999997</v>
      </c>
      <c r="S8" s="4">
        <v>30.73906835</v>
      </c>
      <c r="T8" s="4">
        <v>50.917092140000001</v>
      </c>
      <c r="U8" s="4">
        <v>82.787010379999998</v>
      </c>
      <c r="V8" s="4">
        <v>97.479090009999993</v>
      </c>
      <c r="W8" s="4">
        <v>49.511838599999997</v>
      </c>
      <c r="X8" s="4">
        <v>35.3011002</v>
      </c>
      <c r="Z8" s="10">
        <v>57</v>
      </c>
      <c r="AA8" s="10">
        <v>91</v>
      </c>
      <c r="AB8" s="10">
        <v>94</v>
      </c>
      <c r="AC8" s="10">
        <v>34</v>
      </c>
      <c r="AD8" s="10">
        <v>21</v>
      </c>
      <c r="AE8" s="10">
        <v>28</v>
      </c>
      <c r="AF8" s="10">
        <v>18</v>
      </c>
      <c r="AH8" s="4">
        <v>87</v>
      </c>
      <c r="AI8" s="4">
        <v>71</v>
      </c>
      <c r="AJ8" s="4">
        <v>40</v>
      </c>
      <c r="AK8" s="4">
        <v>51</v>
      </c>
      <c r="AL8" s="4">
        <v>45</v>
      </c>
      <c r="AM8" s="4">
        <v>48</v>
      </c>
      <c r="AN8" s="4">
        <v>40</v>
      </c>
    </row>
    <row r="9" spans="1:40" x14ac:dyDescent="0.3">
      <c r="B9" s="4">
        <v>73.191308370000002</v>
      </c>
      <c r="C9" s="4">
        <v>100.0762975</v>
      </c>
      <c r="D9" s="4">
        <v>80.320296470000002</v>
      </c>
      <c r="E9" s="4">
        <v>95.150769440000005</v>
      </c>
      <c r="F9" s="4">
        <v>74.969569480000004</v>
      </c>
      <c r="G9" s="4">
        <v>59.534455080000001</v>
      </c>
      <c r="H9" s="4">
        <v>90</v>
      </c>
      <c r="J9" s="4">
        <v>68.262922590000002</v>
      </c>
      <c r="K9" s="4">
        <v>77.519158610000005</v>
      </c>
      <c r="L9" s="4">
        <v>83.187700750000005</v>
      </c>
      <c r="M9" s="4">
        <v>80.079987040000006</v>
      </c>
      <c r="N9" s="4">
        <v>62.026320089999999</v>
      </c>
      <c r="O9" s="4">
        <v>75.774036100000004</v>
      </c>
      <c r="P9" s="4">
        <v>65.867620410000001</v>
      </c>
      <c r="R9" s="4">
        <v>69.902370070000003</v>
      </c>
      <c r="S9" s="4">
        <v>53.569141879999997</v>
      </c>
      <c r="T9" s="4">
        <v>59.726520669999999</v>
      </c>
      <c r="U9" s="4">
        <v>73.325714329999997</v>
      </c>
      <c r="V9" s="4">
        <v>108.30657909999999</v>
      </c>
      <c r="W9" s="4">
        <v>71.694386800000004</v>
      </c>
      <c r="X9" s="4">
        <v>45.810480390000002</v>
      </c>
      <c r="Z9" s="10">
        <v>62</v>
      </c>
      <c r="AA9" s="10">
        <v>58</v>
      </c>
      <c r="AB9" s="10">
        <v>86</v>
      </c>
      <c r="AC9" s="10">
        <v>106</v>
      </c>
      <c r="AD9" s="10">
        <v>113</v>
      </c>
      <c r="AE9" s="10">
        <v>88</v>
      </c>
      <c r="AF9" s="10">
        <v>73</v>
      </c>
      <c r="AH9" s="4">
        <v>30</v>
      </c>
      <c r="AI9" s="4">
        <v>53</v>
      </c>
      <c r="AJ9" s="4">
        <v>71</v>
      </c>
      <c r="AK9" s="4">
        <v>58</v>
      </c>
      <c r="AL9" s="4">
        <v>55</v>
      </c>
      <c r="AM9" s="4">
        <v>68</v>
      </c>
      <c r="AN9" s="4">
        <v>45</v>
      </c>
    </row>
    <row r="10" spans="1:40" x14ac:dyDescent="0.3">
      <c r="B10" s="4">
        <v>108.4349488</v>
      </c>
      <c r="C10" s="4">
        <v>79.298649280000006</v>
      </c>
      <c r="D10" s="4">
        <v>83.480198250000001</v>
      </c>
      <c r="E10" s="4">
        <v>75.465544919999999</v>
      </c>
      <c r="F10" s="4">
        <v>90</v>
      </c>
      <c r="G10" s="4">
        <v>90</v>
      </c>
      <c r="H10" s="4">
        <v>93.576334369999998</v>
      </c>
      <c r="J10" s="4">
        <v>69.341876889999995</v>
      </c>
      <c r="K10" s="4">
        <v>50.960043589999998</v>
      </c>
      <c r="L10" s="4">
        <v>58.079123780000003</v>
      </c>
      <c r="M10" s="4">
        <v>61.915019440000002</v>
      </c>
      <c r="N10" s="4">
        <v>65.9380886</v>
      </c>
      <c r="O10" s="4">
        <v>49.236394799999999</v>
      </c>
      <c r="P10" s="4">
        <v>82.64762064</v>
      </c>
      <c r="R10" s="4">
        <v>54.514414530000003</v>
      </c>
      <c r="S10" s="4">
        <v>37.623778610000002</v>
      </c>
      <c r="T10" s="4">
        <v>41.183608499999998</v>
      </c>
      <c r="U10" s="4">
        <v>53.707661209999998</v>
      </c>
      <c r="V10" s="4">
        <v>56.788018610000002</v>
      </c>
      <c r="W10" s="4">
        <v>41.466008289999998</v>
      </c>
      <c r="X10" s="4">
        <v>83.453709219999993</v>
      </c>
      <c r="Z10" s="10">
        <v>111</v>
      </c>
      <c r="AA10" s="10">
        <v>77</v>
      </c>
      <c r="AB10" s="10">
        <v>113</v>
      </c>
      <c r="AC10" s="10">
        <v>36</v>
      </c>
      <c r="AD10" s="10">
        <v>57</v>
      </c>
      <c r="AE10" s="10">
        <v>20</v>
      </c>
      <c r="AF10" s="10">
        <v>27</v>
      </c>
      <c r="AH10" s="4">
        <v>87</v>
      </c>
      <c r="AI10" s="4">
        <v>54</v>
      </c>
      <c r="AJ10" s="4">
        <v>85</v>
      </c>
      <c r="AK10" s="4">
        <v>110</v>
      </c>
      <c r="AL10" s="4">
        <v>78</v>
      </c>
      <c r="AM10" s="4">
        <v>62</v>
      </c>
      <c r="AN10" s="4">
        <v>104</v>
      </c>
    </row>
    <row r="11" spans="1:40" x14ac:dyDescent="0.3">
      <c r="B11" s="4">
        <v>90</v>
      </c>
      <c r="C11" s="4">
        <v>95.517135980000006</v>
      </c>
      <c r="D11" s="4">
        <v>93.548681970000004</v>
      </c>
      <c r="E11" s="4">
        <v>81.623994519999997</v>
      </c>
      <c r="F11" s="4">
        <v>73.123735379999999</v>
      </c>
      <c r="G11" s="4">
        <v>98.484322129999995</v>
      </c>
      <c r="H11" s="4">
        <v>101.3099325</v>
      </c>
      <c r="J11" s="4">
        <v>97.578535470000006</v>
      </c>
      <c r="K11" s="4">
        <v>88.621720850000003</v>
      </c>
      <c r="L11" s="4">
        <v>63.847840470000001</v>
      </c>
      <c r="M11" s="4">
        <v>74.684939540000002</v>
      </c>
      <c r="N11" s="4">
        <v>70.715027800000001</v>
      </c>
      <c r="O11" s="4">
        <v>81.11934085</v>
      </c>
      <c r="P11" s="4">
        <v>105.9754803</v>
      </c>
      <c r="R11" s="4">
        <v>90.843948269999999</v>
      </c>
      <c r="S11" s="4">
        <v>82.133332139999993</v>
      </c>
      <c r="T11" s="4">
        <v>60.368575540000002</v>
      </c>
      <c r="U11" s="4">
        <v>60.779622850000003</v>
      </c>
      <c r="V11" s="4">
        <v>63.08891337</v>
      </c>
      <c r="W11" s="4">
        <v>80.272421449999996</v>
      </c>
      <c r="X11" s="4">
        <v>78.58715789</v>
      </c>
      <c r="Z11" s="10">
        <v>132</v>
      </c>
      <c r="AA11" s="10">
        <v>104</v>
      </c>
      <c r="AB11" s="10">
        <v>54</v>
      </c>
      <c r="AC11" s="10">
        <v>24</v>
      </c>
      <c r="AD11" s="10">
        <v>56</v>
      </c>
      <c r="AE11" s="10">
        <v>21</v>
      </c>
      <c r="AF11" s="10">
        <v>22</v>
      </c>
      <c r="AH11" s="4">
        <v>71</v>
      </c>
      <c r="AI11" s="4">
        <v>67</v>
      </c>
      <c r="AJ11" s="4">
        <v>77</v>
      </c>
      <c r="AK11" s="4">
        <v>42</v>
      </c>
      <c r="AL11" s="4">
        <v>48</v>
      </c>
      <c r="AM11" s="4">
        <v>68</v>
      </c>
      <c r="AN11" s="4">
        <v>89</v>
      </c>
    </row>
    <row r="12" spans="1:40" x14ac:dyDescent="0.3">
      <c r="B12" s="4">
        <v>95.968332200000006</v>
      </c>
      <c r="C12" s="4">
        <v>69.519642689999998</v>
      </c>
      <c r="D12" s="4">
        <v>103.2405199</v>
      </c>
      <c r="E12" s="4">
        <v>74.991086319999994</v>
      </c>
      <c r="F12" s="4">
        <v>109.0136744</v>
      </c>
      <c r="G12" s="4">
        <v>90</v>
      </c>
      <c r="H12" s="4">
        <v>95.440332029999993</v>
      </c>
      <c r="J12" s="4">
        <v>74.529332710000006</v>
      </c>
      <c r="K12" s="4">
        <v>61.133853760000001</v>
      </c>
      <c r="L12" s="4">
        <v>79.221091889999997</v>
      </c>
      <c r="M12" s="4">
        <v>54.287435420000001</v>
      </c>
      <c r="N12" s="4">
        <v>68.673781579999996</v>
      </c>
      <c r="O12" s="4">
        <v>97.325317080000005</v>
      </c>
      <c r="P12" s="4">
        <v>101.3099325</v>
      </c>
      <c r="R12" s="4">
        <v>57.91349494</v>
      </c>
      <c r="S12" s="4">
        <v>55.864059920000003</v>
      </c>
      <c r="T12" s="4">
        <v>76.143901529999994</v>
      </c>
      <c r="U12" s="4">
        <v>45.946082840000003</v>
      </c>
      <c r="V12" s="4">
        <v>69.031248880000007</v>
      </c>
      <c r="W12" s="4">
        <v>91.359305789999993</v>
      </c>
      <c r="X12" s="4">
        <v>101.3099325</v>
      </c>
      <c r="Z12" s="10">
        <v>138</v>
      </c>
      <c r="AA12" s="10">
        <v>106</v>
      </c>
      <c r="AB12" s="10">
        <v>32</v>
      </c>
      <c r="AC12" s="10">
        <v>119</v>
      </c>
      <c r="AD12" s="10">
        <v>80</v>
      </c>
      <c r="AE12" s="10">
        <v>37</v>
      </c>
      <c r="AF12" s="10">
        <v>150</v>
      </c>
      <c r="AH12" s="4">
        <v>67</v>
      </c>
      <c r="AI12" s="4">
        <v>98</v>
      </c>
      <c r="AJ12" s="4">
        <v>112</v>
      </c>
      <c r="AK12" s="4">
        <v>44</v>
      </c>
      <c r="AL12" s="4">
        <v>45</v>
      </c>
      <c r="AM12" s="4">
        <v>45</v>
      </c>
      <c r="AN12" s="4">
        <v>60</v>
      </c>
    </row>
    <row r="13" spans="1:40" x14ac:dyDescent="0.3">
      <c r="B13" s="4">
        <v>95.761088819999998</v>
      </c>
      <c r="C13" s="4">
        <v>90</v>
      </c>
      <c r="D13" s="4">
        <v>85.815083869999995</v>
      </c>
      <c r="E13" s="4">
        <v>58.633972790000001</v>
      </c>
      <c r="F13" s="4">
        <v>61.07357416</v>
      </c>
      <c r="G13" s="4">
        <v>90</v>
      </c>
      <c r="H13" s="4">
        <v>94.316027520000006</v>
      </c>
      <c r="J13" s="4">
        <v>103.7896963</v>
      </c>
      <c r="K13" s="4">
        <v>73.765824260000002</v>
      </c>
      <c r="L13" s="4">
        <v>98.87085802</v>
      </c>
      <c r="M13" s="4">
        <v>42.273689009999998</v>
      </c>
      <c r="N13" s="4">
        <v>95.304324780000002</v>
      </c>
      <c r="O13" s="4">
        <v>88.210089389999993</v>
      </c>
      <c r="P13" s="4">
        <v>91.285931149999996</v>
      </c>
      <c r="R13" s="4">
        <v>101.59970559999999</v>
      </c>
      <c r="S13" s="4">
        <v>61.019947969999997</v>
      </c>
      <c r="T13" s="4">
        <v>83.826351450000004</v>
      </c>
      <c r="U13" s="4">
        <v>27.100510159999999</v>
      </c>
      <c r="V13" s="4">
        <v>55.695022379999997</v>
      </c>
      <c r="W13" s="4">
        <v>63.589916129999999</v>
      </c>
      <c r="X13" s="4">
        <v>75.413198359999996</v>
      </c>
      <c r="Z13" s="10">
        <v>88</v>
      </c>
      <c r="AA13" s="10">
        <v>67</v>
      </c>
      <c r="AB13" s="10">
        <v>15</v>
      </c>
      <c r="AC13" s="10">
        <v>100</v>
      </c>
      <c r="AD13" s="10">
        <v>61</v>
      </c>
      <c r="AE13" s="10">
        <v>97</v>
      </c>
      <c r="AF13" s="10">
        <v>74</v>
      </c>
      <c r="AH13" s="4">
        <v>127</v>
      </c>
      <c r="AI13" s="4">
        <v>129</v>
      </c>
      <c r="AJ13" s="4">
        <v>43</v>
      </c>
      <c r="AK13" s="4">
        <v>82</v>
      </c>
      <c r="AL13" s="4">
        <v>44</v>
      </c>
      <c r="AM13" s="4">
        <v>47</v>
      </c>
      <c r="AN13" s="4">
        <v>30</v>
      </c>
    </row>
    <row r="14" spans="1:40" x14ac:dyDescent="0.3">
      <c r="B14" s="4">
        <v>98.085409870000007</v>
      </c>
      <c r="C14" s="4">
        <v>84.472459850000007</v>
      </c>
      <c r="D14" s="4">
        <v>79.770991710000004</v>
      </c>
      <c r="E14" s="4">
        <v>82.4878559</v>
      </c>
      <c r="F14" s="4">
        <v>99.936389939999998</v>
      </c>
      <c r="G14" s="4">
        <v>88.970845199999999</v>
      </c>
      <c r="H14" s="4">
        <v>79.456753610000007</v>
      </c>
      <c r="J14" s="4">
        <v>83.861687610000004</v>
      </c>
      <c r="K14" s="4">
        <v>75.512262489999998</v>
      </c>
      <c r="L14" s="4">
        <v>94.092722789999996</v>
      </c>
      <c r="M14" s="4">
        <v>76.177945359999995</v>
      </c>
      <c r="N14" s="4">
        <v>51.993169539999997</v>
      </c>
      <c r="O14" s="4">
        <v>90</v>
      </c>
      <c r="P14" s="4">
        <v>104.2168667</v>
      </c>
      <c r="R14" s="4">
        <v>77.397747069999994</v>
      </c>
      <c r="S14" s="4">
        <v>67.822375699999995</v>
      </c>
      <c r="T14" s="4">
        <v>104.9387546</v>
      </c>
      <c r="U14" s="4">
        <v>79.986197899999993</v>
      </c>
      <c r="V14" s="4">
        <v>84.482445249999998</v>
      </c>
      <c r="W14" s="4">
        <v>88.16384583</v>
      </c>
      <c r="X14" s="4">
        <v>26.970796140000001</v>
      </c>
      <c r="Z14" s="10">
        <v>84</v>
      </c>
      <c r="AA14" s="10">
        <v>17</v>
      </c>
      <c r="AB14" s="10">
        <v>19</v>
      </c>
      <c r="AC14" s="10">
        <v>56</v>
      </c>
      <c r="AD14" s="10">
        <v>107</v>
      </c>
      <c r="AE14" s="10">
        <v>120</v>
      </c>
      <c r="AF14" s="10">
        <v>34</v>
      </c>
      <c r="AH14" s="4">
        <v>94</v>
      </c>
      <c r="AI14" s="4">
        <v>134</v>
      </c>
      <c r="AJ14" s="4">
        <v>128</v>
      </c>
      <c r="AK14" s="4">
        <v>60</v>
      </c>
      <c r="AL14" s="4">
        <v>56</v>
      </c>
      <c r="AM14" s="4">
        <v>128</v>
      </c>
      <c r="AN14" s="4">
        <v>21</v>
      </c>
    </row>
    <row r="15" spans="1:40" x14ac:dyDescent="0.3">
      <c r="B15" s="4">
        <v>112.2327372</v>
      </c>
      <c r="C15" s="4">
        <v>71.099242090000004</v>
      </c>
      <c r="D15" s="4">
        <v>70.346175939999995</v>
      </c>
      <c r="E15" s="4">
        <v>90.949566860000004</v>
      </c>
      <c r="F15" s="4">
        <v>66.513906199999994</v>
      </c>
      <c r="G15" s="4">
        <v>85.941469150000003</v>
      </c>
      <c r="H15" s="4">
        <v>86.633539339999999</v>
      </c>
      <c r="J15" s="4">
        <v>82.76739139</v>
      </c>
      <c r="K15" s="4">
        <v>48.571968320000003</v>
      </c>
      <c r="L15" s="4">
        <v>51.623534370000002</v>
      </c>
      <c r="M15" s="4">
        <v>80.380964789999993</v>
      </c>
      <c r="N15" s="4">
        <v>80.967030300000005</v>
      </c>
      <c r="O15" s="4">
        <v>77.506438829999993</v>
      </c>
      <c r="P15" s="4">
        <v>48.562736770000001</v>
      </c>
      <c r="R15" s="4">
        <v>89.271436940000001</v>
      </c>
      <c r="S15" s="4">
        <v>42.94449771</v>
      </c>
      <c r="T15" s="4">
        <v>32.664658090000003</v>
      </c>
      <c r="U15" s="4">
        <v>55.228874570000002</v>
      </c>
      <c r="V15" s="4">
        <v>45.284962669999999</v>
      </c>
      <c r="W15" s="4">
        <v>66.342642400000003</v>
      </c>
      <c r="X15" s="4">
        <v>49.911645159999999</v>
      </c>
      <c r="Z15" s="10">
        <v>70</v>
      </c>
      <c r="AA15" s="10">
        <v>31</v>
      </c>
      <c r="AB15" s="10">
        <v>99</v>
      </c>
      <c r="AC15" s="10">
        <v>45</v>
      </c>
      <c r="AD15" s="10">
        <v>87</v>
      </c>
      <c r="AE15" s="10">
        <v>129</v>
      </c>
      <c r="AF15" s="10">
        <v>135</v>
      </c>
      <c r="AH15" s="4">
        <v>131</v>
      </c>
      <c r="AI15" s="4">
        <v>59</v>
      </c>
      <c r="AJ15" s="4">
        <v>78</v>
      </c>
      <c r="AK15" s="4">
        <v>102</v>
      </c>
      <c r="AL15" s="4">
        <v>67</v>
      </c>
      <c r="AM15" s="4">
        <v>69</v>
      </c>
      <c r="AN15" s="4">
        <v>80</v>
      </c>
    </row>
    <row r="16" spans="1:40" x14ac:dyDescent="0.3">
      <c r="B16" s="4">
        <v>113.8319005</v>
      </c>
      <c r="C16" s="4">
        <v>64.895431329999994</v>
      </c>
      <c r="D16" s="4">
        <v>86.633539339999999</v>
      </c>
      <c r="E16" s="4">
        <v>93.780568529999996</v>
      </c>
      <c r="F16" s="4">
        <v>86.490973409999995</v>
      </c>
      <c r="G16" s="4">
        <v>34.783120369999999</v>
      </c>
      <c r="H16" s="4">
        <v>83.469316890000002</v>
      </c>
      <c r="J16" s="4">
        <v>86.591597500000006</v>
      </c>
      <c r="K16" s="4">
        <v>44.846598010000001</v>
      </c>
      <c r="L16" s="4">
        <v>72.499138729999999</v>
      </c>
      <c r="M16" s="4">
        <v>83.884496429999999</v>
      </c>
      <c r="N16" s="4">
        <v>52.369173019999998</v>
      </c>
      <c r="O16" s="4">
        <v>79.939310199999994</v>
      </c>
      <c r="P16" s="4">
        <v>61.927513060000003</v>
      </c>
      <c r="R16" s="4">
        <v>100.1029467</v>
      </c>
      <c r="S16" s="4">
        <v>26.465636969999998</v>
      </c>
      <c r="T16" s="4">
        <v>74.341396560000007</v>
      </c>
      <c r="U16" s="4">
        <v>79.548367060000004</v>
      </c>
      <c r="V16" s="4">
        <v>71.611053400000003</v>
      </c>
      <c r="W16" s="4">
        <v>65.827153210000006</v>
      </c>
      <c r="X16" s="4">
        <v>98.79054318</v>
      </c>
      <c r="Z16" s="10">
        <v>76</v>
      </c>
      <c r="AA16" s="10">
        <v>36</v>
      </c>
      <c r="AB16" s="10">
        <v>28</v>
      </c>
      <c r="AC16" s="10">
        <v>61</v>
      </c>
      <c r="AD16" s="10">
        <v>35</v>
      </c>
      <c r="AE16" s="10">
        <v>110</v>
      </c>
      <c r="AF16" s="10">
        <v>92</v>
      </c>
      <c r="AH16" s="4">
        <v>65</v>
      </c>
      <c r="AI16" s="4">
        <v>59</v>
      </c>
      <c r="AJ16" s="4">
        <v>93</v>
      </c>
      <c r="AK16" s="4">
        <v>48</v>
      </c>
      <c r="AL16" s="4">
        <v>31</v>
      </c>
      <c r="AM16" s="4">
        <v>85</v>
      </c>
      <c r="AN16" s="4">
        <v>36</v>
      </c>
    </row>
    <row r="17" spans="2:40" x14ac:dyDescent="0.3">
      <c r="B17" s="4">
        <v>70.559965169999998</v>
      </c>
      <c r="C17" s="4">
        <v>77.795767010000006</v>
      </c>
      <c r="D17" s="4">
        <v>81.869897649999999</v>
      </c>
      <c r="E17" s="4">
        <v>67.714412350000003</v>
      </c>
      <c r="F17" s="4">
        <v>91.410940819999993</v>
      </c>
      <c r="G17" s="4">
        <v>103.3245313</v>
      </c>
      <c r="H17" s="4">
        <v>104.5344551</v>
      </c>
      <c r="J17" s="4">
        <v>79.338333890000001</v>
      </c>
      <c r="K17" s="4">
        <v>62.9814297</v>
      </c>
      <c r="L17" s="4">
        <v>84.633755019999995</v>
      </c>
      <c r="M17" s="4">
        <v>60.642246460000003</v>
      </c>
      <c r="N17" s="4">
        <v>86.912964840000001</v>
      </c>
      <c r="O17" s="4">
        <v>32.079249660000002</v>
      </c>
      <c r="P17" s="4">
        <v>96.631320529999996</v>
      </c>
      <c r="R17" s="4">
        <v>67.063910089999993</v>
      </c>
      <c r="S17" s="4">
        <v>53.139316860000001</v>
      </c>
      <c r="T17" s="4">
        <v>63.78149165</v>
      </c>
      <c r="U17" s="4">
        <v>56.99334872</v>
      </c>
      <c r="V17" s="4">
        <v>46.677715720000002</v>
      </c>
      <c r="W17" s="4">
        <v>32.9966966</v>
      </c>
      <c r="X17" s="4">
        <v>34.160101730000001</v>
      </c>
      <c r="Z17" s="10">
        <v>42</v>
      </c>
      <c r="AA17" s="10">
        <v>72</v>
      </c>
      <c r="AB17" s="10">
        <v>92</v>
      </c>
      <c r="AC17" s="10">
        <v>63</v>
      </c>
      <c r="AD17" s="10">
        <v>70</v>
      </c>
      <c r="AE17" s="10">
        <v>89</v>
      </c>
      <c r="AF17" s="10">
        <v>119</v>
      </c>
      <c r="AH17" s="4">
        <v>69</v>
      </c>
      <c r="AI17" s="4">
        <v>51</v>
      </c>
      <c r="AJ17" s="4">
        <v>75</v>
      </c>
      <c r="AK17" s="4">
        <v>70</v>
      </c>
      <c r="AL17" s="4">
        <v>60</v>
      </c>
      <c r="AM17" s="4">
        <v>79</v>
      </c>
      <c r="AN17" s="4">
        <v>67</v>
      </c>
    </row>
    <row r="18" spans="2:40" x14ac:dyDescent="0.3">
      <c r="B18" s="4">
        <v>67.166345820000004</v>
      </c>
      <c r="C18" s="4">
        <v>91.824089830000005</v>
      </c>
      <c r="D18" s="4">
        <v>107.7446716</v>
      </c>
      <c r="E18" s="4">
        <v>78.039396269999997</v>
      </c>
      <c r="F18" s="4">
        <v>79.864250269999999</v>
      </c>
      <c r="G18" s="4">
        <v>83.618439469999998</v>
      </c>
      <c r="H18" s="4">
        <v>69.355069060000005</v>
      </c>
      <c r="J18" s="4">
        <v>60.642246460000003</v>
      </c>
      <c r="K18" s="4">
        <v>71.095424159999993</v>
      </c>
      <c r="L18" s="4">
        <v>67.346184010000002</v>
      </c>
      <c r="M18" s="4">
        <v>58.171118589999999</v>
      </c>
      <c r="N18" s="4">
        <v>75.963756529999998</v>
      </c>
      <c r="O18" s="4">
        <v>94.907679310000006</v>
      </c>
      <c r="P18" s="4">
        <v>108.4349488</v>
      </c>
      <c r="R18" s="4">
        <v>66.425293800000006</v>
      </c>
      <c r="S18" s="4">
        <v>57.173253359999997</v>
      </c>
      <c r="T18" s="4">
        <v>70.899827400000007</v>
      </c>
      <c r="U18" s="4">
        <v>39.948362940000003</v>
      </c>
      <c r="V18" s="4">
        <v>86.391531150000006</v>
      </c>
      <c r="W18" s="4">
        <v>98.757798289999997</v>
      </c>
      <c r="X18" s="4">
        <v>45.008740770000003</v>
      </c>
      <c r="Z18" s="10">
        <v>117</v>
      </c>
      <c r="AA18" s="10">
        <v>83</v>
      </c>
      <c r="AB18" s="10">
        <v>36</v>
      </c>
      <c r="AC18" s="10">
        <v>81</v>
      </c>
      <c r="AD18" s="10">
        <v>47</v>
      </c>
      <c r="AE18" s="10">
        <v>99</v>
      </c>
      <c r="AF18" s="10">
        <v>153</v>
      </c>
      <c r="AH18" s="4">
        <v>26</v>
      </c>
      <c r="AI18" s="4">
        <v>45</v>
      </c>
      <c r="AJ18" s="4">
        <v>44</v>
      </c>
      <c r="AK18" s="4">
        <v>105</v>
      </c>
      <c r="AL18" s="4">
        <v>62</v>
      </c>
      <c r="AM18" s="4">
        <v>34</v>
      </c>
      <c r="AN18" s="4">
        <v>50</v>
      </c>
    </row>
    <row r="19" spans="2:40" x14ac:dyDescent="0.3">
      <c r="B19" s="4">
        <v>73.610459669999997</v>
      </c>
      <c r="C19" s="4">
        <v>65.469189630000002</v>
      </c>
      <c r="D19" s="4">
        <v>70.986325609999994</v>
      </c>
      <c r="E19" s="4">
        <v>79.611142180000002</v>
      </c>
      <c r="F19" s="4">
        <v>70.559965169999998</v>
      </c>
      <c r="G19" s="4">
        <v>68.637349869999994</v>
      </c>
      <c r="H19" s="4">
        <v>58.268407860000003</v>
      </c>
      <c r="J19" s="4">
        <v>55.944580600000002</v>
      </c>
      <c r="K19" s="4">
        <v>54.418282419999997</v>
      </c>
      <c r="L19" s="4">
        <v>91.843775719999996</v>
      </c>
      <c r="M19" s="4">
        <v>60.868722140000003</v>
      </c>
      <c r="N19" s="4">
        <v>78.001800410000001</v>
      </c>
      <c r="O19" s="4">
        <v>55.2683058</v>
      </c>
      <c r="P19" s="4">
        <v>51.949775520000003</v>
      </c>
      <c r="R19" s="4">
        <v>60.018360629999997</v>
      </c>
      <c r="S19" s="4">
        <v>53.218133549999997</v>
      </c>
      <c r="T19" s="4">
        <v>52.683063629999999</v>
      </c>
      <c r="U19" s="4">
        <v>55.849118449999999</v>
      </c>
      <c r="V19" s="4">
        <v>70.559965169999998</v>
      </c>
      <c r="W19" s="4">
        <v>43.074190889999997</v>
      </c>
      <c r="X19" s="4">
        <v>47.988500080000001</v>
      </c>
      <c r="Z19" s="10">
        <v>110</v>
      </c>
      <c r="AA19" s="10">
        <v>28</v>
      </c>
      <c r="AB19" s="10">
        <v>33</v>
      </c>
      <c r="AC19" s="10">
        <v>76</v>
      </c>
      <c r="AD19" s="10">
        <v>96</v>
      </c>
      <c r="AE19" s="10">
        <v>23</v>
      </c>
      <c r="AF19" s="10">
        <v>80</v>
      </c>
      <c r="AH19" s="4">
        <v>56</v>
      </c>
      <c r="AI19" s="4">
        <v>100</v>
      </c>
      <c r="AJ19" s="4">
        <v>48</v>
      </c>
      <c r="AK19" s="4">
        <v>24</v>
      </c>
      <c r="AL19" s="4">
        <v>135</v>
      </c>
      <c r="AM19" s="4">
        <v>125</v>
      </c>
      <c r="AN19" s="4">
        <v>51</v>
      </c>
    </row>
    <row r="20" spans="2:40" x14ac:dyDescent="0.3">
      <c r="B20" s="4">
        <v>104.4702941</v>
      </c>
      <c r="C20" s="4">
        <v>85.399904329999998</v>
      </c>
      <c r="D20" s="4">
        <v>80.860384859999996</v>
      </c>
      <c r="E20" s="4">
        <v>79.864250269999999</v>
      </c>
      <c r="F20" s="4">
        <v>99.679703529999998</v>
      </c>
      <c r="G20" s="4">
        <v>80.567944969999999</v>
      </c>
      <c r="H20" s="4">
        <v>69.542434880000002</v>
      </c>
      <c r="J20" s="4">
        <v>72.30508768</v>
      </c>
      <c r="K20" s="4">
        <v>68.070412250000004</v>
      </c>
      <c r="L20" s="4">
        <v>93.239700299999996</v>
      </c>
      <c r="M20" s="4">
        <v>73.390166050000005</v>
      </c>
      <c r="N20" s="4">
        <v>92.098905930000001</v>
      </c>
      <c r="O20" s="4">
        <v>85.208301939999998</v>
      </c>
      <c r="P20" s="4">
        <v>44.828558919999999</v>
      </c>
      <c r="R20" s="4">
        <v>52.481994780000001</v>
      </c>
      <c r="S20" s="4">
        <v>66.161259819999998</v>
      </c>
      <c r="T20" s="4">
        <v>83.467631769999997</v>
      </c>
      <c r="U20" s="4">
        <v>63.305788130000003</v>
      </c>
      <c r="V20" s="4">
        <v>70.975329220000006</v>
      </c>
      <c r="W20" s="4">
        <v>81.583341540000006</v>
      </c>
      <c r="X20" s="4">
        <v>83.68763525</v>
      </c>
      <c r="Z20" s="10">
        <v>74</v>
      </c>
      <c r="AA20" s="10">
        <v>103</v>
      </c>
      <c r="AB20" s="10">
        <v>83</v>
      </c>
      <c r="AC20" s="10">
        <v>54</v>
      </c>
      <c r="AD20" s="10">
        <v>54</v>
      </c>
      <c r="AE20" s="10">
        <v>141</v>
      </c>
      <c r="AF20" s="10">
        <v>35</v>
      </c>
      <c r="AH20" s="4">
        <v>58</v>
      </c>
      <c r="AI20" s="4">
        <v>60</v>
      </c>
      <c r="AJ20" s="4">
        <v>108</v>
      </c>
      <c r="AK20" s="4">
        <v>61</v>
      </c>
      <c r="AL20" s="4">
        <v>100</v>
      </c>
      <c r="AM20" s="4">
        <v>50</v>
      </c>
      <c r="AN20" s="4">
        <v>42</v>
      </c>
    </row>
    <row r="21" spans="2:40" x14ac:dyDescent="0.3">
      <c r="B21" s="4">
        <v>92.986636989999994</v>
      </c>
      <c r="C21" s="4">
        <v>113.62937770000001</v>
      </c>
      <c r="D21" s="4">
        <v>52.125016350000003</v>
      </c>
      <c r="E21" s="4">
        <v>78.980317220000003</v>
      </c>
      <c r="F21" s="4">
        <v>70.144785630000001</v>
      </c>
      <c r="G21" s="4">
        <v>74.969569480000004</v>
      </c>
      <c r="H21" s="4">
        <v>90</v>
      </c>
      <c r="J21" s="4">
        <v>103.72623489999999</v>
      </c>
      <c r="K21" s="4">
        <v>114.13237959999999</v>
      </c>
      <c r="L21" s="4">
        <v>67.011283199999994</v>
      </c>
      <c r="M21" s="4">
        <v>68.615734799999998</v>
      </c>
      <c r="N21" s="4">
        <v>51.363831869999999</v>
      </c>
      <c r="O21" s="4">
        <v>65.8914841</v>
      </c>
      <c r="P21" s="4">
        <v>66.632395880000004</v>
      </c>
      <c r="R21" s="4">
        <v>78.306931660000004</v>
      </c>
      <c r="S21" s="4">
        <v>52.539445139999998</v>
      </c>
      <c r="T21" s="4">
        <v>79.708049270000004</v>
      </c>
      <c r="U21" s="4">
        <v>63.905797120000003</v>
      </c>
      <c r="V21" s="4">
        <v>71.68601323</v>
      </c>
      <c r="W21" s="4">
        <v>55.858097870000002</v>
      </c>
      <c r="X21" s="4">
        <v>65.782019199999993</v>
      </c>
      <c r="Z21" s="10">
        <v>90</v>
      </c>
      <c r="AA21" s="10">
        <v>111</v>
      </c>
      <c r="AB21" s="10">
        <v>68</v>
      </c>
      <c r="AC21" s="10">
        <v>40</v>
      </c>
      <c r="AD21" s="10">
        <v>50</v>
      </c>
      <c r="AE21" s="10">
        <v>125</v>
      </c>
      <c r="AF21" s="10">
        <v>62</v>
      </c>
      <c r="AH21" s="4">
        <v>162</v>
      </c>
      <c r="AI21" s="4">
        <v>63</v>
      </c>
      <c r="AJ21" s="4">
        <v>80</v>
      </c>
      <c r="AK21" s="4">
        <v>89</v>
      </c>
      <c r="AL21" s="4">
        <v>49</v>
      </c>
      <c r="AM21" s="4">
        <v>36</v>
      </c>
      <c r="AN21" s="4">
        <v>44</v>
      </c>
    </row>
    <row r="22" spans="2:40" x14ac:dyDescent="0.3">
      <c r="B22" s="4">
        <v>111.38572790000001</v>
      </c>
      <c r="C22" s="4">
        <v>75.465544919999999</v>
      </c>
      <c r="D22" s="4">
        <v>90</v>
      </c>
      <c r="E22" s="4">
        <v>82.874983650000004</v>
      </c>
      <c r="F22" s="4">
        <v>71.282808239999994</v>
      </c>
      <c r="G22" s="4">
        <v>85.60129465</v>
      </c>
      <c r="H22" s="4">
        <v>48.576334369999998</v>
      </c>
      <c r="J22" s="4">
        <v>88.958373320000007</v>
      </c>
      <c r="K22" s="4">
        <v>58.3586004</v>
      </c>
      <c r="L22" s="4">
        <v>57.510366840000003</v>
      </c>
      <c r="M22" s="4">
        <v>70.484126989999993</v>
      </c>
      <c r="N22" s="4">
        <v>65.986145629999996</v>
      </c>
      <c r="O22" s="4">
        <v>85.60129465</v>
      </c>
      <c r="P22" s="4">
        <v>86.785678599999997</v>
      </c>
      <c r="R22" s="4">
        <v>97.737372769999993</v>
      </c>
      <c r="S22" s="4">
        <v>72.480016550000002</v>
      </c>
      <c r="T22" s="4">
        <v>47.466921280000001</v>
      </c>
      <c r="U22" s="4">
        <v>60.187904469999999</v>
      </c>
      <c r="V22" s="4">
        <v>39.43679118</v>
      </c>
      <c r="W22" s="4">
        <v>108.9852741</v>
      </c>
      <c r="X22" s="4">
        <v>44.629278679999999</v>
      </c>
      <c r="Z22" s="10">
        <v>96</v>
      </c>
      <c r="AA22" s="10">
        <v>69</v>
      </c>
      <c r="AB22" s="10">
        <v>93</v>
      </c>
      <c r="AC22" s="10">
        <v>73</v>
      </c>
      <c r="AD22" s="10">
        <v>47</v>
      </c>
      <c r="AE22" s="10">
        <v>117</v>
      </c>
      <c r="AF22" s="10">
        <v>113</v>
      </c>
      <c r="AH22" s="4">
        <v>51</v>
      </c>
      <c r="AI22" s="4">
        <v>68</v>
      </c>
      <c r="AJ22" s="4">
        <v>69</v>
      </c>
      <c r="AK22" s="4">
        <v>54</v>
      </c>
      <c r="AL22" s="4">
        <v>53</v>
      </c>
      <c r="AM22" s="4">
        <v>78</v>
      </c>
      <c r="AN22" s="4">
        <v>104</v>
      </c>
    </row>
    <row r="23" spans="2:40" x14ac:dyDescent="0.3">
      <c r="B23" s="4">
        <v>58.552610219999998</v>
      </c>
      <c r="C23" s="4">
        <v>85.135485560000006</v>
      </c>
      <c r="D23" s="4">
        <v>87.352370329999999</v>
      </c>
      <c r="E23" s="4">
        <v>74.156917879999995</v>
      </c>
      <c r="F23" s="4">
        <v>64.704453599999994</v>
      </c>
      <c r="G23" s="4">
        <v>93.298142990000002</v>
      </c>
      <c r="H23" s="4">
        <v>76.22230974</v>
      </c>
      <c r="J23" s="4">
        <v>81.563095869999998</v>
      </c>
      <c r="K23" s="4">
        <v>77.684981519999994</v>
      </c>
      <c r="L23" s="4">
        <v>44.557000219999999</v>
      </c>
      <c r="M23" s="4">
        <v>62.592424559999998</v>
      </c>
      <c r="N23" s="4">
        <v>40.767477669999998</v>
      </c>
      <c r="O23" s="4">
        <v>88.133388260000004</v>
      </c>
      <c r="P23" s="4">
        <v>48.637520870000003</v>
      </c>
      <c r="R23" s="4">
        <v>80.665960409999997</v>
      </c>
      <c r="S23" s="4">
        <v>56.098175009999999</v>
      </c>
      <c r="T23" s="4">
        <v>47.76809308</v>
      </c>
      <c r="U23" s="4">
        <v>68.365009319999999</v>
      </c>
      <c r="V23" s="4">
        <v>59.064621760000001</v>
      </c>
      <c r="W23" s="4">
        <v>85.60129465</v>
      </c>
      <c r="X23" s="4">
        <v>53.212780189999997</v>
      </c>
      <c r="Z23" s="10">
        <v>118</v>
      </c>
      <c r="AA23" s="10">
        <v>66</v>
      </c>
      <c r="AB23" s="10">
        <v>69</v>
      </c>
      <c r="AC23" s="10">
        <v>91</v>
      </c>
      <c r="AD23" s="10">
        <v>50</v>
      </c>
      <c r="AE23" s="10">
        <v>100</v>
      </c>
      <c r="AF23" s="10">
        <v>42</v>
      </c>
      <c r="AH23" s="4">
        <v>47</v>
      </c>
      <c r="AI23" s="4">
        <v>90</v>
      </c>
      <c r="AJ23" s="4">
        <v>53</v>
      </c>
      <c r="AK23" s="4">
        <v>65</v>
      </c>
      <c r="AL23" s="4">
        <v>43</v>
      </c>
      <c r="AM23" s="4">
        <v>59</v>
      </c>
      <c r="AN23" s="4">
        <v>43</v>
      </c>
    </row>
    <row r="24" spans="2:40" x14ac:dyDescent="0.3">
      <c r="B24" s="4">
        <v>91.527525440000005</v>
      </c>
      <c r="C24" s="4">
        <v>78.550662009999996</v>
      </c>
      <c r="D24" s="4">
        <v>77.905242920000006</v>
      </c>
      <c r="E24" s="4">
        <v>64.965874709999994</v>
      </c>
      <c r="F24" s="4">
        <v>90</v>
      </c>
      <c r="G24" s="4">
        <v>109.44003480000001</v>
      </c>
      <c r="H24" s="4">
        <v>113.4160308</v>
      </c>
      <c r="J24" s="4">
        <v>39.706557750000002</v>
      </c>
      <c r="K24" s="4">
        <v>61.343374400000002</v>
      </c>
      <c r="L24" s="4">
        <v>98.801708320000003</v>
      </c>
      <c r="M24" s="4">
        <v>34.658840589999997</v>
      </c>
      <c r="N24" s="4">
        <v>82.079260099999999</v>
      </c>
      <c r="O24" s="4">
        <v>102.4006294</v>
      </c>
      <c r="P24" s="4">
        <v>59.509282419999998</v>
      </c>
      <c r="R24" s="4">
        <v>73.488948199999996</v>
      </c>
      <c r="S24" s="4">
        <v>69.762785539999996</v>
      </c>
      <c r="T24" s="4">
        <v>45.502092320000003</v>
      </c>
      <c r="U24" s="4">
        <v>20.947470589999998</v>
      </c>
      <c r="V24" s="4">
        <v>34.218835570000003</v>
      </c>
      <c r="W24" s="4">
        <v>54.631039319999999</v>
      </c>
      <c r="X24" s="4">
        <v>71.565051179999998</v>
      </c>
      <c r="Z24" s="10">
        <v>71</v>
      </c>
      <c r="AA24" s="10">
        <v>39</v>
      </c>
      <c r="AB24" s="10">
        <v>58</v>
      </c>
      <c r="AC24" s="10">
        <v>31</v>
      </c>
      <c r="AD24" s="10">
        <v>62</v>
      </c>
      <c r="AE24" s="10">
        <v>43</v>
      </c>
      <c r="AF24" s="10">
        <v>20</v>
      </c>
      <c r="AH24" s="4">
        <v>70</v>
      </c>
      <c r="AI24" s="4">
        <v>61</v>
      </c>
      <c r="AJ24" s="4">
        <v>92</v>
      </c>
      <c r="AK24" s="4">
        <v>60</v>
      </c>
      <c r="AL24" s="4">
        <v>65</v>
      </c>
      <c r="AM24" s="4">
        <v>121</v>
      </c>
      <c r="AN24" s="4">
        <v>54</v>
      </c>
    </row>
    <row r="25" spans="2:40" x14ac:dyDescent="0.3">
      <c r="B25" s="4">
        <v>77.811366800000002</v>
      </c>
      <c r="C25" s="4">
        <v>90</v>
      </c>
      <c r="D25" s="4">
        <v>76.759480080000003</v>
      </c>
      <c r="E25" s="4">
        <v>70.049643279999998</v>
      </c>
      <c r="F25" s="4">
        <v>76.534791909999996</v>
      </c>
      <c r="G25" s="4">
        <v>109.44003480000001</v>
      </c>
      <c r="H25" s="4">
        <v>86.423665630000002</v>
      </c>
      <c r="J25" s="4">
        <v>74.221558220000006</v>
      </c>
      <c r="K25" s="4">
        <v>90</v>
      </c>
      <c r="L25" s="4">
        <v>76.374429879999994</v>
      </c>
      <c r="M25" s="4">
        <v>61.780728830000001</v>
      </c>
      <c r="N25" s="4">
        <v>83.109451680000006</v>
      </c>
      <c r="O25" s="4">
        <v>96.400810509999999</v>
      </c>
      <c r="P25" s="4">
        <v>108.0041616</v>
      </c>
      <c r="R25" s="4">
        <v>24.192550659999998</v>
      </c>
      <c r="S25" s="4">
        <v>86.518543769999994</v>
      </c>
      <c r="T25" s="4">
        <v>80.281400730000001</v>
      </c>
      <c r="U25" s="4">
        <v>48.101130619999999</v>
      </c>
      <c r="V25" s="4">
        <v>58.807305210000003</v>
      </c>
      <c r="W25" s="4">
        <v>92.245742570000004</v>
      </c>
      <c r="X25" s="4">
        <v>56.996664070000001</v>
      </c>
      <c r="Z25" s="10">
        <v>109</v>
      </c>
      <c r="AA25" s="10">
        <v>35</v>
      </c>
      <c r="AB25" s="10">
        <v>70</v>
      </c>
      <c r="AC25" s="10">
        <v>96</v>
      </c>
      <c r="AD25" s="10">
        <v>108</v>
      </c>
      <c r="AE25" s="10">
        <v>102</v>
      </c>
      <c r="AF25" s="10">
        <v>24</v>
      </c>
      <c r="AH25" s="4">
        <v>42</v>
      </c>
      <c r="AI25" s="4">
        <v>40</v>
      </c>
      <c r="AJ25" s="4">
        <v>59</v>
      </c>
      <c r="AK25" s="4">
        <v>49</v>
      </c>
      <c r="AL25" s="4">
        <v>67</v>
      </c>
      <c r="AM25" s="4">
        <v>106</v>
      </c>
      <c r="AN25" s="4">
        <v>52</v>
      </c>
    </row>
    <row r="26" spans="2:40" x14ac:dyDescent="0.3">
      <c r="B26" s="4">
        <v>76.759480080000003</v>
      </c>
      <c r="C26" s="4">
        <v>83.35848086</v>
      </c>
      <c r="D26" s="4">
        <v>103.0097225</v>
      </c>
      <c r="E26" s="4">
        <v>74.357753540000004</v>
      </c>
      <c r="F26" s="4">
        <v>90</v>
      </c>
      <c r="G26" s="4">
        <v>113.62937770000001</v>
      </c>
      <c r="H26" s="4">
        <v>86.633539339999999</v>
      </c>
      <c r="J26" s="4">
        <v>100.1050364</v>
      </c>
      <c r="K26" s="4">
        <v>73.020289160000004</v>
      </c>
      <c r="L26" s="4">
        <v>67.203997060000006</v>
      </c>
      <c r="M26" s="4">
        <v>109.4641036</v>
      </c>
      <c r="N26" s="4">
        <v>98.980125740000005</v>
      </c>
      <c r="O26" s="4">
        <v>108.4349488</v>
      </c>
      <c r="P26" s="4">
        <v>72.121303400000002</v>
      </c>
      <c r="R26" s="4">
        <v>62.571258780000001</v>
      </c>
      <c r="S26" s="4">
        <v>55.666582820000002</v>
      </c>
      <c r="T26" s="4">
        <v>69.8899744</v>
      </c>
      <c r="U26" s="4">
        <v>110.5249328</v>
      </c>
      <c r="V26" s="4">
        <v>80.745593130000003</v>
      </c>
      <c r="W26" s="4">
        <v>69.942375249999998</v>
      </c>
      <c r="X26" s="4">
        <v>99.238616570000005</v>
      </c>
      <c r="Z26" s="10">
        <v>31</v>
      </c>
      <c r="AA26" s="10">
        <v>53</v>
      </c>
      <c r="AB26" s="10">
        <v>35</v>
      </c>
      <c r="AC26" s="10">
        <v>71</v>
      </c>
      <c r="AD26" s="10">
        <v>46</v>
      </c>
      <c r="AE26" s="10">
        <v>90</v>
      </c>
      <c r="AF26" s="10">
        <v>41</v>
      </c>
      <c r="AH26" s="4">
        <v>68</v>
      </c>
      <c r="AI26" s="4">
        <v>25</v>
      </c>
      <c r="AJ26" s="4">
        <v>89</v>
      </c>
      <c r="AK26" s="4">
        <v>79</v>
      </c>
      <c r="AL26" s="4">
        <v>115</v>
      </c>
      <c r="AM26" s="4">
        <v>75</v>
      </c>
      <c r="AN26" s="4">
        <v>94</v>
      </c>
    </row>
    <row r="27" spans="2:40" x14ac:dyDescent="0.3">
      <c r="B27" s="4">
        <v>61.389540330000003</v>
      </c>
      <c r="C27" s="4">
        <v>85.941469150000003</v>
      </c>
      <c r="D27" s="4">
        <v>84.559667970000007</v>
      </c>
      <c r="E27" s="4">
        <v>83.469316890000002</v>
      </c>
      <c r="F27" s="4">
        <v>100.491477</v>
      </c>
      <c r="G27" s="4">
        <v>110.5560452</v>
      </c>
      <c r="H27" s="4">
        <v>97.088475680000002</v>
      </c>
      <c r="J27" s="4">
        <v>99.936389939999998</v>
      </c>
      <c r="K27" s="4">
        <v>82.025310770000004</v>
      </c>
      <c r="L27" s="4">
        <v>62.53472661</v>
      </c>
      <c r="M27" s="4">
        <v>90</v>
      </c>
      <c r="N27" s="4">
        <v>112.5489065</v>
      </c>
      <c r="O27" s="4">
        <v>119.4367044</v>
      </c>
      <c r="P27" s="4">
        <v>86.185925170000004</v>
      </c>
      <c r="R27" s="4">
        <v>105.1474874</v>
      </c>
      <c r="S27" s="4">
        <v>52.796344310000002</v>
      </c>
      <c r="T27" s="4">
        <v>65.018120740000001</v>
      </c>
      <c r="U27" s="4">
        <v>87.501112860000006</v>
      </c>
      <c r="V27" s="4">
        <v>92.283629320000003</v>
      </c>
      <c r="W27" s="4">
        <v>63.36830002</v>
      </c>
      <c r="X27" s="4">
        <v>41.77388389</v>
      </c>
      <c r="Z27" s="10">
        <v>17</v>
      </c>
      <c r="AA27" s="10">
        <v>75</v>
      </c>
      <c r="AB27" s="10">
        <v>41</v>
      </c>
      <c r="AC27" s="10">
        <v>75</v>
      </c>
      <c r="AD27" s="10">
        <v>46</v>
      </c>
      <c r="AE27" s="10">
        <v>105</v>
      </c>
      <c r="AF27" s="10">
        <v>67</v>
      </c>
      <c r="AH27" s="4">
        <v>49</v>
      </c>
      <c r="AI27" s="4">
        <v>44</v>
      </c>
      <c r="AJ27" s="4">
        <v>102</v>
      </c>
      <c r="AK27" s="4">
        <v>40</v>
      </c>
      <c r="AL27" s="4">
        <v>121</v>
      </c>
      <c r="AM27" s="4">
        <v>74</v>
      </c>
      <c r="AN27" s="4">
        <v>67</v>
      </c>
    </row>
    <row r="28" spans="2:40" x14ac:dyDescent="0.3">
      <c r="B28" s="4">
        <v>52.717369759999997</v>
      </c>
      <c r="C28" s="4">
        <v>90</v>
      </c>
      <c r="D28" s="4">
        <v>73.602381870000002</v>
      </c>
      <c r="E28" s="4">
        <v>106.5157026</v>
      </c>
      <c r="F28" s="4">
        <v>109.3497737</v>
      </c>
      <c r="G28" s="4">
        <v>86.583411810000001</v>
      </c>
      <c r="H28" s="4">
        <v>90</v>
      </c>
      <c r="J28" s="4">
        <v>73.728627610000004</v>
      </c>
      <c r="K28" s="4">
        <v>69.443954779999999</v>
      </c>
      <c r="L28" s="4">
        <v>97.314736780000004</v>
      </c>
      <c r="M28" s="4">
        <v>70.240990159999996</v>
      </c>
      <c r="N28" s="4">
        <v>49.106497169999997</v>
      </c>
      <c r="O28" s="4">
        <v>76.315106009999994</v>
      </c>
      <c r="P28" s="4">
        <v>72.238681700000001</v>
      </c>
      <c r="R28" s="4">
        <v>102.8805776</v>
      </c>
      <c r="S28" s="4">
        <v>75.296823570000001</v>
      </c>
      <c r="T28" s="4">
        <v>30.361543959999999</v>
      </c>
      <c r="U28" s="4">
        <v>77.75149193</v>
      </c>
      <c r="V28" s="4">
        <v>111.71674640000001</v>
      </c>
      <c r="W28" s="4">
        <v>72.989238499999999</v>
      </c>
      <c r="X28" s="4">
        <v>46.570192419999998</v>
      </c>
      <c r="Z28" s="10">
        <v>43</v>
      </c>
      <c r="AA28" s="10">
        <v>96</v>
      </c>
      <c r="AB28" s="10">
        <v>71</v>
      </c>
      <c r="AC28" s="10">
        <v>41</v>
      </c>
      <c r="AD28" s="10">
        <v>51</v>
      </c>
      <c r="AE28" s="10">
        <v>92</v>
      </c>
      <c r="AF28" s="10">
        <v>127</v>
      </c>
      <c r="AH28" s="4">
        <v>122</v>
      </c>
      <c r="AI28" s="4">
        <v>77</v>
      </c>
      <c r="AJ28" s="4">
        <v>35</v>
      </c>
      <c r="AK28" s="4">
        <v>84</v>
      </c>
      <c r="AL28" s="4">
        <v>51</v>
      </c>
      <c r="AM28" s="4">
        <v>70</v>
      </c>
      <c r="AN28" s="4">
        <v>43</v>
      </c>
    </row>
    <row r="29" spans="2:40" x14ac:dyDescent="0.3">
      <c r="B29" s="4">
        <v>90</v>
      </c>
      <c r="C29" s="4">
        <v>83.290163190000001</v>
      </c>
      <c r="D29" s="4">
        <v>71.083585369999994</v>
      </c>
      <c r="E29" s="4">
        <v>99.139615140000004</v>
      </c>
      <c r="F29" s="4">
        <v>80.320296470000002</v>
      </c>
      <c r="G29" s="4">
        <v>72.0671435</v>
      </c>
      <c r="H29" s="4">
        <v>85.829563480000004</v>
      </c>
      <c r="J29" s="4">
        <v>41.615885419999998</v>
      </c>
      <c r="K29" s="4">
        <v>68.838740180000002</v>
      </c>
      <c r="L29" s="4">
        <v>71.968973520000006</v>
      </c>
      <c r="M29" s="4">
        <v>100.491477</v>
      </c>
      <c r="N29" s="4">
        <v>102.6974482</v>
      </c>
      <c r="O29" s="4">
        <v>71.449185249999999</v>
      </c>
      <c r="P29" s="4">
        <v>96.242538670000002</v>
      </c>
      <c r="R29" s="4">
        <v>109.0786945</v>
      </c>
      <c r="S29" s="4">
        <v>73.113208880000002</v>
      </c>
      <c r="T29" s="4">
        <v>90.806088579999994</v>
      </c>
      <c r="U29" s="4">
        <v>90</v>
      </c>
      <c r="V29" s="4">
        <v>30.233981620000002</v>
      </c>
      <c r="W29" s="4">
        <v>107.06125539999999</v>
      </c>
      <c r="X29" s="4">
        <v>35.078584360000001</v>
      </c>
      <c r="Z29" s="10">
        <v>127</v>
      </c>
      <c r="AA29" s="10">
        <v>94</v>
      </c>
      <c r="AB29" s="10">
        <v>45</v>
      </c>
      <c r="AC29" s="10">
        <v>13</v>
      </c>
      <c r="AD29" s="10">
        <v>102</v>
      </c>
      <c r="AE29" s="10">
        <v>82</v>
      </c>
      <c r="AF29" s="10">
        <v>94</v>
      </c>
      <c r="AH29" s="4">
        <v>41</v>
      </c>
      <c r="AI29" s="4">
        <v>39</v>
      </c>
      <c r="AJ29" s="4">
        <v>58</v>
      </c>
      <c r="AK29" s="4">
        <v>96</v>
      </c>
      <c r="AL29" s="4">
        <v>67</v>
      </c>
      <c r="AM29" s="4">
        <v>40</v>
      </c>
      <c r="AN29" s="4">
        <v>75</v>
      </c>
    </row>
    <row r="30" spans="2:40" x14ac:dyDescent="0.3">
      <c r="B30" s="4">
        <v>102.96821319999999</v>
      </c>
      <c r="C30" s="4">
        <v>75.529705899999996</v>
      </c>
      <c r="D30" s="4">
        <v>44.185422950000003</v>
      </c>
      <c r="E30" s="4">
        <v>102.0947571</v>
      </c>
      <c r="F30" s="4">
        <v>111.6464866</v>
      </c>
      <c r="G30" s="4">
        <v>71.029592190000002</v>
      </c>
      <c r="H30" s="4">
        <v>94.166504889999999</v>
      </c>
      <c r="J30" s="4">
        <v>76.385417230000002</v>
      </c>
      <c r="K30" s="4">
        <v>69.082379529999997</v>
      </c>
      <c r="L30" s="4">
        <v>65.0463776</v>
      </c>
      <c r="M30" s="4">
        <v>61.18345386</v>
      </c>
      <c r="N30" s="4">
        <v>89.929525519999999</v>
      </c>
      <c r="O30" s="4">
        <v>68.120848659999993</v>
      </c>
      <c r="P30" s="4">
        <v>65.867620410000001</v>
      </c>
      <c r="R30" s="4">
        <v>84.140516680000005</v>
      </c>
      <c r="S30" s="4">
        <v>45.258821400000002</v>
      </c>
      <c r="T30" s="4">
        <v>61.561836100000001</v>
      </c>
      <c r="U30" s="4">
        <v>61.089141550000001</v>
      </c>
      <c r="V30" s="4">
        <v>106.6557923</v>
      </c>
      <c r="W30" s="4">
        <v>58.023079670000001</v>
      </c>
      <c r="X30" s="4">
        <v>96.493525309999995</v>
      </c>
      <c r="Z30" s="10">
        <v>73</v>
      </c>
      <c r="AA30" s="10">
        <v>38</v>
      </c>
      <c r="AB30" s="10">
        <v>132</v>
      </c>
      <c r="AC30" s="10">
        <v>74</v>
      </c>
      <c r="AD30" s="10">
        <v>67</v>
      </c>
      <c r="AE30" s="10">
        <v>133</v>
      </c>
      <c r="AF30" s="10">
        <v>61</v>
      </c>
      <c r="AH30" s="4">
        <v>38</v>
      </c>
      <c r="AI30" s="4">
        <v>84</v>
      </c>
      <c r="AJ30" s="4">
        <v>57</v>
      </c>
      <c r="AK30" s="4">
        <v>62</v>
      </c>
      <c r="AL30" s="4">
        <v>23</v>
      </c>
      <c r="AM30" s="4">
        <v>53</v>
      </c>
      <c r="AN30" s="4">
        <v>26</v>
      </c>
    </row>
    <row r="31" spans="2:40" x14ac:dyDescent="0.3">
      <c r="B31" s="4">
        <v>103.37444050000001</v>
      </c>
      <c r="C31" s="4">
        <v>72.606677849999997</v>
      </c>
      <c r="D31" s="4">
        <v>62.723236620000002</v>
      </c>
      <c r="E31" s="4">
        <v>63.86627653</v>
      </c>
      <c r="F31" s="4">
        <v>93.949868019999997</v>
      </c>
      <c r="G31" s="4">
        <v>100.61965530000001</v>
      </c>
      <c r="H31" s="4">
        <v>93.576334369999998</v>
      </c>
      <c r="J31" s="4">
        <v>87.158186659999998</v>
      </c>
      <c r="K31" s="4">
        <v>75.295241279999999</v>
      </c>
      <c r="L31" s="4">
        <v>60.832386620000001</v>
      </c>
      <c r="M31" s="4">
        <v>113.9733817</v>
      </c>
      <c r="N31" s="4">
        <v>88.327605640000002</v>
      </c>
      <c r="O31" s="4">
        <v>100.61965530000001</v>
      </c>
      <c r="P31" s="4">
        <v>65.41638485</v>
      </c>
      <c r="R31" s="4">
        <v>32.42106476</v>
      </c>
      <c r="S31" s="4">
        <v>43.384820249999997</v>
      </c>
      <c r="T31" s="4">
        <v>49.478820589999998</v>
      </c>
      <c r="U31" s="4">
        <v>109.42193589999999</v>
      </c>
      <c r="V31" s="4">
        <v>71.355433410000003</v>
      </c>
      <c r="W31" s="4">
        <v>63.66524931</v>
      </c>
      <c r="X31" s="4">
        <v>72.949573880000003</v>
      </c>
      <c r="Z31" s="10">
        <v>125</v>
      </c>
      <c r="AA31" s="10">
        <v>41</v>
      </c>
      <c r="AB31" s="10">
        <v>48</v>
      </c>
      <c r="AC31" s="10">
        <v>42</v>
      </c>
      <c r="AD31" s="10">
        <v>46</v>
      </c>
      <c r="AE31" s="10">
        <v>106</v>
      </c>
      <c r="AF31" s="10">
        <v>129</v>
      </c>
      <c r="AH31" s="4">
        <v>58</v>
      </c>
      <c r="AI31" s="4">
        <v>97</v>
      </c>
      <c r="AJ31" s="4">
        <v>57</v>
      </c>
      <c r="AK31" s="4">
        <v>74</v>
      </c>
      <c r="AL31" s="4">
        <v>70</v>
      </c>
      <c r="AM31" s="4">
        <v>54</v>
      </c>
      <c r="AN31" s="4">
        <v>47</v>
      </c>
    </row>
    <row r="32" spans="2:40" x14ac:dyDescent="0.3">
      <c r="B32" s="7"/>
      <c r="C32" s="4">
        <v>62.592424559999998</v>
      </c>
      <c r="D32" s="4">
        <v>88.210089389999993</v>
      </c>
      <c r="E32" s="4">
        <v>110.5560452</v>
      </c>
      <c r="F32" s="4">
        <v>86.767459889999998</v>
      </c>
      <c r="G32" s="4">
        <v>93.232540110000002</v>
      </c>
      <c r="H32" s="4">
        <v>95.990594720000004</v>
      </c>
      <c r="J32" s="4">
        <v>73.994324500000005</v>
      </c>
      <c r="K32" s="4">
        <v>53.191131030000001</v>
      </c>
      <c r="L32" s="4">
        <v>34.067902850000003</v>
      </c>
      <c r="M32" s="4">
        <v>71.200114839999998</v>
      </c>
      <c r="N32" s="4">
        <v>78.880576480000002</v>
      </c>
      <c r="O32" s="4">
        <v>80.083826040000005</v>
      </c>
      <c r="P32" s="4">
        <v>56.326974640000003</v>
      </c>
      <c r="R32" s="4">
        <v>72.488616089999994</v>
      </c>
      <c r="S32" s="4">
        <v>81.429921640000003</v>
      </c>
      <c r="T32" s="4">
        <v>55.071297800000004</v>
      </c>
      <c r="U32" s="4">
        <v>94.151285270000002</v>
      </c>
      <c r="V32" s="4">
        <v>91.914716830000003</v>
      </c>
      <c r="W32" s="4">
        <v>92.531026519999998</v>
      </c>
      <c r="X32" s="4">
        <v>94.610649319999993</v>
      </c>
      <c r="Z32" s="10">
        <v>50</v>
      </c>
      <c r="AA32" s="10">
        <v>55</v>
      </c>
      <c r="AB32" s="10">
        <v>96</v>
      </c>
      <c r="AC32" s="10">
        <v>117</v>
      </c>
      <c r="AD32" s="10">
        <v>27</v>
      </c>
      <c r="AE32" s="10">
        <v>107</v>
      </c>
      <c r="AF32" s="10">
        <v>33</v>
      </c>
      <c r="AH32" s="4">
        <v>92</v>
      </c>
      <c r="AI32" s="4">
        <v>63</v>
      </c>
      <c r="AJ32" s="4">
        <v>62</v>
      </c>
      <c r="AK32" s="4">
        <v>100</v>
      </c>
      <c r="AL32" s="4">
        <v>46</v>
      </c>
      <c r="AM32" s="4">
        <v>126</v>
      </c>
      <c r="AN32" s="4">
        <v>24</v>
      </c>
    </row>
    <row r="33" spans="2:40" x14ac:dyDescent="0.3">
      <c r="B33" s="7"/>
      <c r="C33" s="4">
        <v>98.643866750000001</v>
      </c>
      <c r="D33" s="4">
        <v>110.34410130000001</v>
      </c>
      <c r="E33" s="4">
        <v>63.804593879999999</v>
      </c>
      <c r="F33" s="4">
        <v>82.4878559</v>
      </c>
      <c r="G33" s="4">
        <v>78.407824590000004</v>
      </c>
      <c r="H33" s="4">
        <v>93.366460660000001</v>
      </c>
      <c r="J33" s="7"/>
      <c r="K33" s="4">
        <v>47.765155579999998</v>
      </c>
      <c r="L33" s="4">
        <v>30.561257680000001</v>
      </c>
      <c r="M33" s="4">
        <v>74.588228839999999</v>
      </c>
      <c r="N33" s="4">
        <v>50.08589267</v>
      </c>
      <c r="O33" s="4">
        <v>69.047152049999994</v>
      </c>
      <c r="P33" s="4">
        <v>100.8564133</v>
      </c>
      <c r="R33" s="4">
        <v>87.937788040000001</v>
      </c>
      <c r="S33" s="4">
        <v>52.20818088</v>
      </c>
      <c r="T33" s="4">
        <v>33.410065950000003</v>
      </c>
      <c r="U33" s="4">
        <v>64.577658229999997</v>
      </c>
      <c r="V33" s="4">
        <v>75.182930029999994</v>
      </c>
      <c r="W33" s="4">
        <v>104.1575146</v>
      </c>
      <c r="X33" s="4">
        <v>22.91369894</v>
      </c>
      <c r="Z33" s="10">
        <v>58</v>
      </c>
      <c r="AA33" s="10">
        <v>97</v>
      </c>
      <c r="AB33" s="10">
        <v>57</v>
      </c>
      <c r="AC33" s="10">
        <v>26</v>
      </c>
      <c r="AD33" s="10">
        <v>36</v>
      </c>
      <c r="AE33" s="10">
        <v>67</v>
      </c>
      <c r="AF33" s="10">
        <v>103</v>
      </c>
      <c r="AH33" s="4">
        <v>139</v>
      </c>
      <c r="AI33" s="4">
        <v>48</v>
      </c>
      <c r="AJ33" s="4">
        <v>40</v>
      </c>
      <c r="AK33" s="4">
        <v>109</v>
      </c>
      <c r="AL33" s="4">
        <v>101</v>
      </c>
      <c r="AM33" s="4">
        <v>33</v>
      </c>
      <c r="AN33" s="4">
        <v>52</v>
      </c>
    </row>
    <row r="34" spans="2:40" x14ac:dyDescent="0.3">
      <c r="B34" s="7"/>
      <c r="C34" s="4">
        <v>86.701857009999998</v>
      </c>
      <c r="D34" s="4">
        <v>63.860931899999997</v>
      </c>
      <c r="E34" s="4">
        <v>77.471192290000005</v>
      </c>
      <c r="F34" s="4">
        <v>58.533893710000001</v>
      </c>
      <c r="G34" s="4">
        <v>90</v>
      </c>
      <c r="H34" s="4">
        <v>90</v>
      </c>
      <c r="J34" s="7"/>
      <c r="K34" s="4">
        <v>88.544762019999993</v>
      </c>
      <c r="L34" s="4">
        <v>72.938787390000002</v>
      </c>
      <c r="M34" s="4">
        <v>50.127720609999997</v>
      </c>
      <c r="N34" s="4">
        <v>89.379320000000007</v>
      </c>
      <c r="O34" s="4">
        <v>97.145735650000006</v>
      </c>
      <c r="P34" s="4">
        <v>78.709709549999999</v>
      </c>
      <c r="R34" s="4">
        <v>55.604730609999997</v>
      </c>
      <c r="S34" s="4">
        <v>80.613688069999995</v>
      </c>
      <c r="T34" s="4">
        <v>13.090052139999999</v>
      </c>
      <c r="U34" s="4">
        <v>34.864250269999999</v>
      </c>
      <c r="V34" s="4">
        <v>45.316937160000002</v>
      </c>
      <c r="W34" s="4">
        <v>94.76364169</v>
      </c>
      <c r="X34" s="4">
        <v>52.484482130000004</v>
      </c>
      <c r="Z34" s="10">
        <v>44</v>
      </c>
      <c r="AA34" s="10">
        <v>140</v>
      </c>
      <c r="AB34" s="10">
        <v>88</v>
      </c>
      <c r="AC34" s="10">
        <v>95</v>
      </c>
      <c r="AD34" s="10">
        <v>75</v>
      </c>
      <c r="AE34" s="10">
        <v>65</v>
      </c>
      <c r="AF34" s="10">
        <v>36</v>
      </c>
      <c r="AH34" s="4">
        <v>86</v>
      </c>
      <c r="AI34" s="4">
        <v>48</v>
      </c>
      <c r="AJ34" s="4">
        <v>93</v>
      </c>
      <c r="AK34" s="4">
        <v>53</v>
      </c>
      <c r="AL34" s="4">
        <v>78</v>
      </c>
      <c r="AM34" s="4">
        <v>43</v>
      </c>
      <c r="AN34" s="4">
        <v>52</v>
      </c>
    </row>
    <row r="35" spans="2:40" x14ac:dyDescent="0.3">
      <c r="B35" s="7"/>
      <c r="C35" s="4">
        <v>96.64151914</v>
      </c>
      <c r="D35" s="4">
        <v>97.70411928</v>
      </c>
      <c r="E35" s="4">
        <v>67.846655260000006</v>
      </c>
      <c r="F35" s="4">
        <v>90</v>
      </c>
      <c r="G35" s="4">
        <v>108.6215794</v>
      </c>
      <c r="H35" s="4">
        <v>66.139824809999993</v>
      </c>
      <c r="J35" s="7"/>
      <c r="K35" s="4">
        <v>59.00989251</v>
      </c>
      <c r="L35" s="4">
        <v>89.700024839999998</v>
      </c>
      <c r="M35" s="4">
        <v>107.1795329</v>
      </c>
      <c r="N35" s="4">
        <v>53.416374390000001</v>
      </c>
      <c r="O35" s="4">
        <v>106.5570714</v>
      </c>
      <c r="P35" s="4">
        <v>91.789910610000007</v>
      </c>
      <c r="R35" s="7"/>
      <c r="S35" s="4">
        <v>56.887491330000003</v>
      </c>
      <c r="T35" s="4">
        <v>76.667216429999996</v>
      </c>
      <c r="U35" s="4">
        <v>106.9754995</v>
      </c>
      <c r="V35" s="4">
        <v>88.063372740000005</v>
      </c>
      <c r="W35" s="4">
        <v>90.660440829999999</v>
      </c>
      <c r="X35" s="4">
        <v>61.997923729999997</v>
      </c>
      <c r="Z35" s="10">
        <v>68</v>
      </c>
      <c r="AA35" s="10">
        <v>150</v>
      </c>
      <c r="AB35" s="10">
        <v>91</v>
      </c>
      <c r="AC35" s="10">
        <v>78</v>
      </c>
      <c r="AD35" s="10">
        <v>90</v>
      </c>
      <c r="AE35" s="10">
        <v>80</v>
      </c>
      <c r="AF35" s="10">
        <v>56</v>
      </c>
      <c r="AH35" s="4">
        <v>115</v>
      </c>
      <c r="AI35" s="4">
        <v>96</v>
      </c>
      <c r="AJ35" s="4">
        <v>40</v>
      </c>
      <c r="AK35" s="4">
        <v>61</v>
      </c>
      <c r="AL35" s="4">
        <v>50</v>
      </c>
      <c r="AM35" s="4">
        <v>41</v>
      </c>
      <c r="AN35" s="4">
        <v>82</v>
      </c>
    </row>
    <row r="36" spans="2:40" x14ac:dyDescent="0.3">
      <c r="B36" s="7"/>
      <c r="C36" s="4">
        <v>75.694448149999999</v>
      </c>
      <c r="D36" s="4">
        <v>93.366460660000001</v>
      </c>
      <c r="E36" s="4">
        <v>76.759480080000003</v>
      </c>
      <c r="F36" s="4">
        <v>76.478849940000003</v>
      </c>
      <c r="G36" s="4">
        <v>71.131000540000002</v>
      </c>
      <c r="H36" s="4">
        <v>81.623994519999997</v>
      </c>
      <c r="J36" s="7"/>
      <c r="K36" s="4">
        <v>90</v>
      </c>
      <c r="L36" s="4">
        <v>49.701468140000003</v>
      </c>
      <c r="M36" s="4">
        <v>114.4439548</v>
      </c>
      <c r="N36" s="4">
        <v>74.682039779999997</v>
      </c>
      <c r="O36" s="4">
        <v>76.490819709999997</v>
      </c>
      <c r="P36" s="4">
        <v>39.813015</v>
      </c>
      <c r="R36" s="7"/>
      <c r="S36" s="4">
        <v>92.474831499999993</v>
      </c>
      <c r="T36" s="4">
        <v>84.093858890000007</v>
      </c>
      <c r="U36" s="4">
        <v>85.277190059999995</v>
      </c>
      <c r="V36" s="4">
        <v>41.185925169999997</v>
      </c>
      <c r="W36" s="4">
        <v>77.636395919999998</v>
      </c>
      <c r="X36" s="4">
        <v>54.0837808</v>
      </c>
      <c r="Z36" s="10">
        <v>82</v>
      </c>
      <c r="AA36" s="10">
        <v>76</v>
      </c>
      <c r="AB36" s="10">
        <v>150</v>
      </c>
      <c r="AC36" s="10">
        <v>49</v>
      </c>
      <c r="AD36" s="10">
        <v>63</v>
      </c>
      <c r="AE36" s="10">
        <v>52</v>
      </c>
      <c r="AF36" s="10">
        <v>29</v>
      </c>
      <c r="AH36" s="4">
        <v>22</v>
      </c>
      <c r="AI36" s="4">
        <v>56</v>
      </c>
      <c r="AJ36" s="4">
        <v>84</v>
      </c>
      <c r="AK36" s="4">
        <v>31</v>
      </c>
      <c r="AL36" s="4">
        <v>62</v>
      </c>
      <c r="AM36" s="4">
        <v>105</v>
      </c>
      <c r="AN36" s="4">
        <v>105</v>
      </c>
    </row>
    <row r="37" spans="2:40" x14ac:dyDescent="0.3">
      <c r="B37" s="7"/>
      <c r="C37" s="4">
        <v>108.7380983</v>
      </c>
      <c r="D37" s="4">
        <v>83.800485089999995</v>
      </c>
      <c r="E37" s="4">
        <v>118.61045970000001</v>
      </c>
      <c r="F37" s="4">
        <v>88.675478089999999</v>
      </c>
      <c r="G37" s="4">
        <v>70.559965169999998</v>
      </c>
      <c r="H37" s="4">
        <v>77.996271089999993</v>
      </c>
      <c r="J37" s="7"/>
      <c r="K37" s="4">
        <v>62.05135465</v>
      </c>
      <c r="L37" s="4">
        <v>94.528157870000001</v>
      </c>
      <c r="M37" s="4">
        <v>92.126341819999993</v>
      </c>
      <c r="N37" s="4">
        <v>101.1811299</v>
      </c>
      <c r="O37" s="4">
        <v>88.414362589999996</v>
      </c>
      <c r="P37" s="4">
        <v>59.320523309999999</v>
      </c>
      <c r="R37" s="7"/>
      <c r="S37" s="4">
        <v>55.651389299999998</v>
      </c>
      <c r="T37" s="4">
        <v>33.73397233</v>
      </c>
      <c r="U37" s="4">
        <v>78.6014804</v>
      </c>
      <c r="V37" s="4">
        <v>54.040317799999997</v>
      </c>
      <c r="W37" s="4">
        <v>90.318559429999993</v>
      </c>
      <c r="X37" s="4">
        <v>52.472782619999997</v>
      </c>
      <c r="Z37" s="10">
        <v>80</v>
      </c>
      <c r="AA37" s="10">
        <v>56</v>
      </c>
      <c r="AB37" s="10">
        <v>66</v>
      </c>
      <c r="AC37" s="10">
        <v>57</v>
      </c>
      <c r="AD37" s="10">
        <v>54</v>
      </c>
      <c r="AE37" s="10">
        <v>87</v>
      </c>
      <c r="AF37" s="10">
        <v>95</v>
      </c>
      <c r="AH37" s="4">
        <v>27</v>
      </c>
      <c r="AI37" s="4"/>
      <c r="AJ37" s="4">
        <v>76</v>
      </c>
      <c r="AK37" s="4">
        <v>74</v>
      </c>
      <c r="AL37" s="4">
        <v>102</v>
      </c>
      <c r="AM37" s="4">
        <v>77</v>
      </c>
      <c r="AN37" s="4">
        <v>109</v>
      </c>
    </row>
    <row r="38" spans="2:40" x14ac:dyDescent="0.3">
      <c r="B38" s="7"/>
      <c r="C38" s="4">
        <v>93.556181089999995</v>
      </c>
      <c r="D38" s="4">
        <v>112.2327372</v>
      </c>
      <c r="E38" s="4">
        <v>101.96060369999999</v>
      </c>
      <c r="F38" s="4">
        <v>94.108112180000006</v>
      </c>
      <c r="G38" s="4">
        <v>106.0735742</v>
      </c>
      <c r="H38" s="4">
        <v>74.535518839999995</v>
      </c>
      <c r="J38" s="7"/>
      <c r="K38" s="4">
        <v>96.023310230000007</v>
      </c>
      <c r="L38" s="4">
        <v>92.933926999999997</v>
      </c>
      <c r="M38" s="4">
        <v>82.127260449999994</v>
      </c>
      <c r="N38" s="4">
        <v>108.8256264</v>
      </c>
      <c r="O38" s="4">
        <v>81.319581569999997</v>
      </c>
      <c r="P38" s="4">
        <v>61.989917470000002</v>
      </c>
      <c r="R38" s="7"/>
      <c r="S38" s="4">
        <v>58.489892140000002</v>
      </c>
      <c r="T38" s="4">
        <v>92.337305860000001</v>
      </c>
      <c r="U38" s="4">
        <v>71.565051179999998</v>
      </c>
      <c r="V38" s="4">
        <v>95.103737339999995</v>
      </c>
      <c r="W38" s="4">
        <v>102.4672655</v>
      </c>
      <c r="X38" s="4">
        <v>34.982740460000002</v>
      </c>
      <c r="Z38" s="10">
        <v>22</v>
      </c>
      <c r="AA38" s="10">
        <v>52</v>
      </c>
      <c r="AB38" s="10">
        <v>62</v>
      </c>
      <c r="AC38" s="10">
        <v>65</v>
      </c>
      <c r="AD38" s="10">
        <v>46</v>
      </c>
      <c r="AE38" s="10">
        <v>103</v>
      </c>
      <c r="AF38" s="10">
        <v>49</v>
      </c>
      <c r="AH38" s="4"/>
      <c r="AI38" s="4"/>
      <c r="AJ38" s="4">
        <v>168</v>
      </c>
      <c r="AK38" s="4">
        <v>50</v>
      </c>
      <c r="AL38" s="4">
        <v>84</v>
      </c>
      <c r="AM38" s="4">
        <v>60</v>
      </c>
      <c r="AN38" s="4">
        <v>73</v>
      </c>
    </row>
    <row r="39" spans="2:40" x14ac:dyDescent="0.3">
      <c r="B39" s="7"/>
      <c r="C39" s="4">
        <v>76.625559539999998</v>
      </c>
      <c r="D39" s="4">
        <v>52.987131269999999</v>
      </c>
      <c r="E39" s="4">
        <v>82.4878559</v>
      </c>
      <c r="F39" s="4">
        <v>105.46448119999999</v>
      </c>
      <c r="G39" s="4">
        <v>96.709836809999999</v>
      </c>
      <c r="H39" s="4">
        <v>68.614272069999998</v>
      </c>
      <c r="J39" s="7"/>
      <c r="K39" s="4">
        <v>60.302973420000001</v>
      </c>
      <c r="L39" s="4">
        <v>87.064326550000004</v>
      </c>
      <c r="M39" s="4">
        <v>81.360048770000006</v>
      </c>
      <c r="N39" s="4">
        <v>41.946252809999997</v>
      </c>
      <c r="O39" s="4">
        <v>96.340191750000002</v>
      </c>
      <c r="P39" s="4">
        <v>67.166345820000004</v>
      </c>
      <c r="R39" s="7"/>
      <c r="S39" s="4">
        <v>80.144963950000005</v>
      </c>
      <c r="T39" s="4">
        <v>78.989520089999999</v>
      </c>
      <c r="U39" s="4">
        <v>111.586494</v>
      </c>
      <c r="V39" s="4">
        <v>103.26232450000001</v>
      </c>
      <c r="W39" s="4">
        <v>79.930600870000006</v>
      </c>
      <c r="X39" s="4">
        <v>35.374293440000002</v>
      </c>
      <c r="Z39" s="10">
        <v>52</v>
      </c>
      <c r="AA39" s="10">
        <v>46</v>
      </c>
      <c r="AB39" s="10">
        <v>37</v>
      </c>
      <c r="AC39" s="10">
        <v>29</v>
      </c>
      <c r="AD39" s="10">
        <v>83</v>
      </c>
      <c r="AE39" s="10">
        <v>33</v>
      </c>
      <c r="AF39" s="10">
        <v>77</v>
      </c>
      <c r="AH39" s="4"/>
      <c r="AI39" s="4"/>
      <c r="AJ39" s="4">
        <v>94</v>
      </c>
      <c r="AK39" s="4">
        <v>64</v>
      </c>
      <c r="AL39" s="4">
        <v>51</v>
      </c>
      <c r="AM39" s="4">
        <v>35</v>
      </c>
      <c r="AN39" s="4">
        <v>68</v>
      </c>
    </row>
    <row r="40" spans="2:40" x14ac:dyDescent="0.3">
      <c r="B40" s="7"/>
      <c r="C40" s="4">
        <v>85.780904649999997</v>
      </c>
      <c r="D40" s="4">
        <v>90</v>
      </c>
      <c r="E40" s="4">
        <v>105.01836059999999</v>
      </c>
      <c r="F40" s="4">
        <v>67.193504509999997</v>
      </c>
      <c r="G40" s="4">
        <v>96.611251960000004</v>
      </c>
      <c r="H40" s="4">
        <v>78.239520220000003</v>
      </c>
      <c r="J40" s="7"/>
      <c r="K40" s="4">
        <v>62.148933040000003</v>
      </c>
      <c r="L40" s="4">
        <v>62.026320089999999</v>
      </c>
      <c r="M40" s="4">
        <v>107.11990400000001</v>
      </c>
      <c r="N40" s="4">
        <v>90.586225580000004</v>
      </c>
      <c r="O40" s="4">
        <v>95.050548550000002</v>
      </c>
      <c r="P40" s="4">
        <v>61.706224710000001</v>
      </c>
      <c r="R40" s="7"/>
      <c r="S40" s="4">
        <v>90.922605529999998</v>
      </c>
      <c r="T40" s="4">
        <v>44.889745269999999</v>
      </c>
      <c r="U40" s="4">
        <v>55.734377790000003</v>
      </c>
      <c r="V40" s="4">
        <v>27.33725188</v>
      </c>
      <c r="W40" s="4">
        <v>98.714732870000006</v>
      </c>
      <c r="X40" s="4">
        <v>58.135752230000001</v>
      </c>
      <c r="Z40" s="10">
        <v>64</v>
      </c>
      <c r="AA40" s="10">
        <v>50</v>
      </c>
      <c r="AB40" s="10">
        <v>79</v>
      </c>
      <c r="AC40" s="10">
        <v>38</v>
      </c>
      <c r="AD40" s="10">
        <v>100</v>
      </c>
      <c r="AE40" s="10">
        <v>77</v>
      </c>
      <c r="AF40" s="10">
        <v>121</v>
      </c>
      <c r="AH40" s="4"/>
      <c r="AI40" s="4"/>
      <c r="AJ40" s="4">
        <v>47</v>
      </c>
      <c r="AK40" s="4">
        <v>65</v>
      </c>
      <c r="AL40" s="4">
        <v>50</v>
      </c>
      <c r="AM40" s="4">
        <v>55</v>
      </c>
      <c r="AN40" s="4">
        <v>32</v>
      </c>
    </row>
    <row r="41" spans="2:40" x14ac:dyDescent="0.3">
      <c r="B41" s="7"/>
      <c r="C41" s="4">
        <v>103.0230797</v>
      </c>
      <c r="D41" s="4">
        <v>83.990994040000004</v>
      </c>
      <c r="E41" s="4">
        <v>90.818455459999996</v>
      </c>
      <c r="F41" s="4">
        <v>96.677402180000001</v>
      </c>
      <c r="G41" s="4">
        <v>90</v>
      </c>
      <c r="H41" s="4">
        <v>67.67714162</v>
      </c>
      <c r="J41" s="7"/>
      <c r="K41" s="4">
        <v>79.468539899999996</v>
      </c>
      <c r="L41" s="4">
        <v>86.046424930000001</v>
      </c>
      <c r="M41" s="4">
        <v>68.363857980000006</v>
      </c>
      <c r="N41" s="4">
        <v>95.355825039999999</v>
      </c>
      <c r="O41" s="4">
        <v>81.170255330000003</v>
      </c>
      <c r="P41" s="4">
        <v>49.123907559999999</v>
      </c>
      <c r="R41" s="7"/>
      <c r="S41" s="4">
        <v>110.65154750000001</v>
      </c>
      <c r="T41" s="4">
        <v>85.050978569999998</v>
      </c>
      <c r="U41" s="4">
        <v>24.77208637</v>
      </c>
      <c r="V41" s="4">
        <v>90.963875909999999</v>
      </c>
      <c r="W41" s="4">
        <v>70.411859719999995</v>
      </c>
      <c r="X41" s="4">
        <v>75.248093519999998</v>
      </c>
      <c r="Z41" s="10">
        <v>94</v>
      </c>
      <c r="AA41" s="10">
        <v>54</v>
      </c>
      <c r="AB41" s="10">
        <v>65</v>
      </c>
      <c r="AC41" s="10">
        <v>58</v>
      </c>
      <c r="AD41" s="10">
        <v>71</v>
      </c>
      <c r="AE41" s="10">
        <v>46</v>
      </c>
      <c r="AF41" s="10">
        <v>104</v>
      </c>
      <c r="AH41" s="4"/>
      <c r="AI41" s="4"/>
      <c r="AJ41" s="4">
        <v>39</v>
      </c>
      <c r="AK41" s="4">
        <v>63</v>
      </c>
      <c r="AL41" s="4">
        <v>98</v>
      </c>
      <c r="AM41" s="4">
        <v>48</v>
      </c>
      <c r="AN41" s="4">
        <v>43</v>
      </c>
    </row>
    <row r="42" spans="2:40" x14ac:dyDescent="0.3">
      <c r="B42" s="7"/>
      <c r="C42" s="4">
        <v>79.992020199999999</v>
      </c>
      <c r="D42" s="4">
        <v>103.2405199</v>
      </c>
      <c r="E42" s="4">
        <v>52.987131269999999</v>
      </c>
      <c r="F42" s="4">
        <v>106.71781660000001</v>
      </c>
      <c r="G42" s="4">
        <v>59.067811390000003</v>
      </c>
      <c r="H42" s="4">
        <v>90</v>
      </c>
      <c r="J42" s="7"/>
      <c r="K42" s="4">
        <v>93.52483411</v>
      </c>
      <c r="L42" s="4">
        <v>97.76230923</v>
      </c>
      <c r="M42" s="4">
        <v>40.291286069999998</v>
      </c>
      <c r="N42" s="4">
        <v>73.246376699999999</v>
      </c>
      <c r="O42" s="4">
        <v>73.700930940000006</v>
      </c>
      <c r="P42" s="4">
        <v>54.912435969999997</v>
      </c>
      <c r="R42" s="7"/>
      <c r="S42" s="4">
        <v>113.5037131</v>
      </c>
      <c r="T42" s="4">
        <v>90.214131649999999</v>
      </c>
      <c r="U42" s="4">
        <v>53.033726029999997</v>
      </c>
      <c r="V42" s="4">
        <v>84.801178250000007</v>
      </c>
      <c r="W42" s="4">
        <v>101.33793970000001</v>
      </c>
      <c r="X42" s="4">
        <v>102.14128049999999</v>
      </c>
      <c r="Z42" s="10">
        <v>122</v>
      </c>
      <c r="AA42" s="10">
        <v>37</v>
      </c>
      <c r="AB42" s="10">
        <v>122</v>
      </c>
      <c r="AC42" s="10">
        <v>92</v>
      </c>
      <c r="AD42" s="10">
        <v>76</v>
      </c>
      <c r="AE42" s="10">
        <v>84</v>
      </c>
      <c r="AF42" s="10">
        <v>47</v>
      </c>
      <c r="AH42" s="4"/>
      <c r="AI42" s="4"/>
      <c r="AJ42" s="4"/>
      <c r="AK42" s="4">
        <v>133</v>
      </c>
      <c r="AL42" s="4">
        <v>41</v>
      </c>
      <c r="AM42" s="4">
        <v>121</v>
      </c>
      <c r="AN42" s="4">
        <v>34</v>
      </c>
    </row>
    <row r="43" spans="2:40" x14ac:dyDescent="0.3">
      <c r="B43" s="7"/>
      <c r="C43" s="4">
        <v>79.992020199999999</v>
      </c>
      <c r="D43" s="4">
        <v>65.469189630000002</v>
      </c>
      <c r="E43" s="4">
        <v>104.9768359</v>
      </c>
      <c r="F43" s="4">
        <v>96.199514910000005</v>
      </c>
      <c r="G43" s="4">
        <v>90</v>
      </c>
      <c r="H43" s="4">
        <v>74.054604100000006</v>
      </c>
      <c r="J43" s="7"/>
      <c r="K43" s="4">
        <v>100.5491767</v>
      </c>
      <c r="L43" s="4">
        <v>33.466896310000003</v>
      </c>
      <c r="M43" s="4">
        <v>58.079123780000003</v>
      </c>
      <c r="N43" s="4">
        <v>56.937769699999997</v>
      </c>
      <c r="O43" s="4">
        <v>56.448244289999998</v>
      </c>
      <c r="P43" s="4">
        <v>65.321825439999998</v>
      </c>
      <c r="R43" s="7"/>
      <c r="S43" s="4">
        <v>82.64762064</v>
      </c>
      <c r="T43" s="4">
        <v>13.341904789999999</v>
      </c>
      <c r="U43" s="4">
        <v>68.157355699999997</v>
      </c>
      <c r="V43" s="4">
        <v>59.230729410000002</v>
      </c>
      <c r="W43" s="4">
        <v>45</v>
      </c>
      <c r="X43" s="4">
        <v>82.860048430000006</v>
      </c>
      <c r="Z43" s="10">
        <v>40</v>
      </c>
      <c r="AA43" s="10"/>
      <c r="AB43" s="10">
        <v>111</v>
      </c>
      <c r="AC43" s="10">
        <v>77</v>
      </c>
      <c r="AD43" s="10">
        <v>52</v>
      </c>
      <c r="AE43" s="10">
        <v>32</v>
      </c>
      <c r="AF43" s="10">
        <v>58</v>
      </c>
      <c r="AH43" s="4"/>
      <c r="AI43" s="4"/>
      <c r="AJ43" s="4"/>
      <c r="AK43" s="4">
        <v>47</v>
      </c>
      <c r="AL43" s="4">
        <v>58</v>
      </c>
      <c r="AM43" s="4">
        <v>97</v>
      </c>
      <c r="AN43" s="4">
        <v>42</v>
      </c>
    </row>
    <row r="44" spans="2:40" x14ac:dyDescent="0.3">
      <c r="B44" s="7"/>
      <c r="C44" s="4">
        <v>67.67714162</v>
      </c>
      <c r="D44" s="4">
        <v>96.044092160000005</v>
      </c>
      <c r="E44" s="4">
        <v>64.79887635</v>
      </c>
      <c r="F44" s="4">
        <v>78.039396269999997</v>
      </c>
      <c r="G44" s="4">
        <v>90</v>
      </c>
      <c r="H44" s="4">
        <v>103.37444050000001</v>
      </c>
      <c r="J44" s="7"/>
      <c r="K44" s="4">
        <v>110.4994568</v>
      </c>
      <c r="L44" s="4">
        <v>79.540090910000004</v>
      </c>
      <c r="M44" s="4">
        <v>68.160532880000005</v>
      </c>
      <c r="N44" s="4">
        <v>60.590495959999998</v>
      </c>
      <c r="O44" s="4">
        <v>81.11934085</v>
      </c>
      <c r="P44" s="4">
        <v>74.054604100000006</v>
      </c>
      <c r="R44" s="7"/>
      <c r="S44" s="4">
        <v>42.160786229999999</v>
      </c>
      <c r="T44" s="4">
        <v>75.262697630000005</v>
      </c>
      <c r="U44" s="4">
        <v>61.978684360000003</v>
      </c>
      <c r="V44" s="4">
        <v>49.235521609999999</v>
      </c>
      <c r="W44" s="4">
        <v>85.956849000000005</v>
      </c>
      <c r="X44" s="4">
        <v>42.974248529999997</v>
      </c>
      <c r="Z44" s="10">
        <v>67</v>
      </c>
      <c r="AA44" s="10"/>
      <c r="AB44" s="10">
        <v>114</v>
      </c>
      <c r="AC44" s="10">
        <v>66</v>
      </c>
      <c r="AD44" s="10">
        <v>132</v>
      </c>
      <c r="AE44" s="10">
        <v>56</v>
      </c>
      <c r="AF44" s="10">
        <v>81</v>
      </c>
      <c r="AH44" s="4"/>
      <c r="AI44" s="4"/>
      <c r="AJ44" s="4"/>
      <c r="AK44" s="4">
        <v>87</v>
      </c>
      <c r="AL44" s="4">
        <v>41</v>
      </c>
      <c r="AM44" s="4">
        <v>61</v>
      </c>
      <c r="AN44" s="4">
        <v>66</v>
      </c>
    </row>
    <row r="45" spans="2:40" x14ac:dyDescent="0.3">
      <c r="B45" s="7"/>
      <c r="C45" s="4">
        <v>91.827968240000004</v>
      </c>
      <c r="D45" s="4">
        <v>71.995838390000003</v>
      </c>
      <c r="E45" s="4">
        <v>66.751500280000002</v>
      </c>
      <c r="F45" s="4">
        <v>50.52754015</v>
      </c>
      <c r="G45" s="4">
        <v>104.5344551</v>
      </c>
      <c r="H45" s="4">
        <v>78.039396269999997</v>
      </c>
      <c r="J45" s="7"/>
      <c r="K45" s="4">
        <v>81.11934085</v>
      </c>
      <c r="L45" s="4">
        <v>65.296636129999996</v>
      </c>
      <c r="M45" s="4">
        <v>67.083097379999998</v>
      </c>
      <c r="N45" s="4">
        <v>102.550589</v>
      </c>
      <c r="O45" s="4">
        <v>86.496468359999994</v>
      </c>
      <c r="P45" s="4">
        <v>105.46448119999999</v>
      </c>
      <c r="R45" s="7"/>
      <c r="S45" s="4">
        <v>51.478040059999998</v>
      </c>
      <c r="T45" s="4">
        <v>48.042759140000001</v>
      </c>
      <c r="U45" s="4">
        <v>67.741621420000001</v>
      </c>
      <c r="V45" s="4">
        <v>74.673609870000007</v>
      </c>
      <c r="W45" s="4">
        <v>79.640947510000004</v>
      </c>
      <c r="X45" s="4">
        <v>69.107832209999998</v>
      </c>
      <c r="Z45" s="10">
        <v>152</v>
      </c>
      <c r="AA45" s="10"/>
      <c r="AB45" s="10">
        <v>40</v>
      </c>
      <c r="AC45" s="10">
        <v>47</v>
      </c>
      <c r="AD45" s="10">
        <v>54</v>
      </c>
      <c r="AE45" s="10">
        <v>34</v>
      </c>
      <c r="AF45" s="10">
        <v>78</v>
      </c>
      <c r="AH45" s="4"/>
      <c r="AI45" s="4"/>
      <c r="AJ45" s="4"/>
      <c r="AK45" s="4">
        <v>58</v>
      </c>
      <c r="AL45" s="4">
        <v>68</v>
      </c>
      <c r="AM45" s="4">
        <v>52</v>
      </c>
      <c r="AN45" s="4">
        <v>66</v>
      </c>
    </row>
    <row r="46" spans="2:40" x14ac:dyDescent="0.3">
      <c r="B46" s="7"/>
      <c r="C46" s="4">
        <v>90</v>
      </c>
      <c r="D46" s="4">
        <v>81.198291679999997</v>
      </c>
      <c r="E46" s="4">
        <v>77.471192290000005</v>
      </c>
      <c r="F46" s="4">
        <v>80.894151460000003</v>
      </c>
      <c r="G46" s="4">
        <v>53.187802009999999</v>
      </c>
      <c r="H46" s="4">
        <v>111.7738104</v>
      </c>
      <c r="J46" s="7"/>
      <c r="K46" s="4">
        <v>47.64975931</v>
      </c>
      <c r="L46" s="4">
        <v>61.570951170000001</v>
      </c>
      <c r="M46" s="4">
        <v>63.557637669999998</v>
      </c>
      <c r="N46" s="4">
        <v>59.970331020000003</v>
      </c>
      <c r="O46" s="4">
        <v>55.518207019999998</v>
      </c>
      <c r="P46" s="4">
        <v>83.600038010000006</v>
      </c>
      <c r="R46" s="7"/>
      <c r="S46" s="4">
        <v>79.913279079999995</v>
      </c>
      <c r="T46" s="4">
        <v>61.989956319999997</v>
      </c>
      <c r="U46" s="4">
        <v>56.033143420000002</v>
      </c>
      <c r="V46" s="4">
        <v>81.164970719999999</v>
      </c>
      <c r="W46" s="4">
        <v>46.784224809999998</v>
      </c>
      <c r="X46" s="4">
        <v>68.070412250000004</v>
      </c>
      <c r="Z46" s="10">
        <v>48</v>
      </c>
      <c r="AA46" s="10"/>
      <c r="AB46" s="10">
        <v>46</v>
      </c>
      <c r="AC46" s="10">
        <v>86</v>
      </c>
      <c r="AD46" s="10">
        <v>63</v>
      </c>
      <c r="AE46" s="10">
        <v>85</v>
      </c>
      <c r="AF46" s="10">
        <v>31</v>
      </c>
      <c r="AH46" s="4"/>
      <c r="AI46" s="4"/>
      <c r="AJ46" s="4"/>
      <c r="AK46" s="4">
        <v>21</v>
      </c>
      <c r="AL46" s="4">
        <v>59</v>
      </c>
      <c r="AM46" s="4">
        <v>49</v>
      </c>
      <c r="AN46" s="4">
        <v>132</v>
      </c>
    </row>
    <row r="47" spans="2:40" x14ac:dyDescent="0.3">
      <c r="B47" s="7"/>
      <c r="C47" s="4">
        <v>73.777458019999997</v>
      </c>
      <c r="D47" s="4">
        <v>90</v>
      </c>
      <c r="E47" s="4">
        <v>106.97971080000001</v>
      </c>
      <c r="F47" s="4">
        <v>64.704453599999994</v>
      </c>
      <c r="G47" s="4">
        <v>106.5873386</v>
      </c>
      <c r="H47" s="4">
        <v>83.793927339999996</v>
      </c>
      <c r="J47" s="7"/>
      <c r="K47" s="4">
        <v>54.954941560000002</v>
      </c>
      <c r="L47" s="4">
        <v>68.142163729999993</v>
      </c>
      <c r="M47" s="4">
        <v>111.1612598</v>
      </c>
      <c r="N47" s="4">
        <v>52.90541417</v>
      </c>
      <c r="O47" s="4">
        <v>95.401000800000006</v>
      </c>
      <c r="P47" s="4">
        <v>55.955164379999999</v>
      </c>
      <c r="R47" s="7"/>
      <c r="S47" s="4">
        <v>56.247412859999997</v>
      </c>
      <c r="T47" s="4">
        <v>67.525501059999996</v>
      </c>
      <c r="U47" s="4">
        <v>68.692996480000005</v>
      </c>
      <c r="V47" s="4">
        <v>59.832568029999997</v>
      </c>
      <c r="W47" s="4">
        <v>98.453119540000003</v>
      </c>
      <c r="X47" s="4">
        <v>110.9557767</v>
      </c>
      <c r="Z47" s="10"/>
      <c r="AA47" s="10"/>
      <c r="AB47" s="10">
        <v>73</v>
      </c>
      <c r="AC47" s="10">
        <v>79</v>
      </c>
      <c r="AD47" s="10">
        <v>29</v>
      </c>
      <c r="AE47" s="10">
        <v>69</v>
      </c>
      <c r="AF47" s="10">
        <v>51</v>
      </c>
      <c r="AH47" s="4"/>
      <c r="AI47" s="4"/>
      <c r="AJ47" s="4"/>
      <c r="AK47" s="4">
        <v>91</v>
      </c>
      <c r="AL47" s="4">
        <v>76</v>
      </c>
      <c r="AM47" s="4">
        <v>52</v>
      </c>
      <c r="AN47" s="4">
        <v>70</v>
      </c>
    </row>
    <row r="48" spans="2:40" x14ac:dyDescent="0.3">
      <c r="B48" s="7"/>
      <c r="C48" s="4">
        <v>79.992020199999999</v>
      </c>
      <c r="D48" s="4">
        <v>98.085409870000007</v>
      </c>
      <c r="E48" s="4">
        <v>64.440034830000002</v>
      </c>
      <c r="F48" s="4">
        <v>97.5121441</v>
      </c>
      <c r="G48" s="4">
        <v>80.860384859999996</v>
      </c>
      <c r="H48" s="4">
        <v>90</v>
      </c>
      <c r="J48" s="7"/>
      <c r="K48" s="4">
        <v>77.065091170000002</v>
      </c>
      <c r="L48" s="4">
        <v>66.991129920000006</v>
      </c>
      <c r="M48" s="4">
        <v>61.610858989999997</v>
      </c>
      <c r="N48" s="4">
        <v>105.2338218</v>
      </c>
      <c r="O48" s="4">
        <v>47.4594685</v>
      </c>
      <c r="P48" s="4">
        <v>111.8240979</v>
      </c>
      <c r="R48" s="7"/>
      <c r="S48" s="4">
        <v>66.771959080000002</v>
      </c>
      <c r="T48" s="4">
        <v>67.988716800000006</v>
      </c>
      <c r="U48" s="4">
        <v>96.831005950000005</v>
      </c>
      <c r="V48" s="4">
        <v>51.098358490000003</v>
      </c>
      <c r="W48" s="4">
        <v>26.00900266</v>
      </c>
      <c r="X48" s="4">
        <v>77.005383210000005</v>
      </c>
      <c r="Z48" s="10"/>
      <c r="AA48" s="10"/>
      <c r="AB48" s="10">
        <v>43</v>
      </c>
      <c r="AC48" s="10">
        <v>48</v>
      </c>
      <c r="AD48" s="10">
        <v>106</v>
      </c>
      <c r="AE48" s="10">
        <v>47</v>
      </c>
      <c r="AF48" s="10">
        <v>89</v>
      </c>
      <c r="AH48" s="4"/>
      <c r="AI48" s="4"/>
      <c r="AJ48" s="4"/>
      <c r="AK48" s="4">
        <v>52</v>
      </c>
      <c r="AL48" s="4">
        <v>92</v>
      </c>
      <c r="AM48" s="4">
        <v>17</v>
      </c>
      <c r="AN48" s="4">
        <v>50</v>
      </c>
    </row>
    <row r="49" spans="2:40" x14ac:dyDescent="0.3">
      <c r="B49" s="7"/>
      <c r="C49" s="4">
        <v>86.701857009999998</v>
      </c>
      <c r="D49" s="4">
        <v>59.167055519999998</v>
      </c>
      <c r="E49" s="4">
        <v>79.992020199999999</v>
      </c>
      <c r="F49" s="4">
        <v>113.62937770000001</v>
      </c>
      <c r="G49" s="4">
        <v>62.354024639999999</v>
      </c>
      <c r="H49" s="4">
        <v>109.44003480000001</v>
      </c>
      <c r="J49" s="7"/>
      <c r="K49" s="4">
        <v>63.434948820000002</v>
      </c>
      <c r="L49" s="4">
        <v>85.341030079999996</v>
      </c>
      <c r="M49" s="4">
        <v>72.501451560000007</v>
      </c>
      <c r="N49" s="4">
        <v>101.7682889</v>
      </c>
      <c r="O49" s="4">
        <v>46.032244689999999</v>
      </c>
      <c r="P49" s="4">
        <v>82.088962820000006</v>
      </c>
      <c r="R49" s="7"/>
      <c r="S49" s="4">
        <v>37.984835740000001</v>
      </c>
      <c r="T49" s="4">
        <v>84.286791449999996</v>
      </c>
      <c r="U49" s="4">
        <v>104.8929143</v>
      </c>
      <c r="V49" s="4">
        <v>104.4129586</v>
      </c>
      <c r="W49" s="4">
        <v>38.74018573</v>
      </c>
      <c r="X49" s="4">
        <v>44.454757800000003</v>
      </c>
      <c r="Z49" s="10"/>
      <c r="AA49" s="10"/>
      <c r="AB49" s="10">
        <v>55</v>
      </c>
      <c r="AC49" s="10">
        <v>46</v>
      </c>
      <c r="AD49" s="10">
        <v>126</v>
      </c>
      <c r="AE49" s="10">
        <v>40</v>
      </c>
      <c r="AF49" s="10">
        <v>88</v>
      </c>
      <c r="AH49" s="4"/>
      <c r="AI49" s="4"/>
      <c r="AJ49" s="4"/>
      <c r="AK49" s="4">
        <v>60</v>
      </c>
      <c r="AL49" s="4">
        <v>76</v>
      </c>
      <c r="AM49" s="4">
        <v>54</v>
      </c>
      <c r="AN49" s="4">
        <v>63</v>
      </c>
    </row>
    <row r="50" spans="2:40" x14ac:dyDescent="0.3">
      <c r="B50" s="7"/>
      <c r="C50" s="4">
        <v>58.715507090000003</v>
      </c>
      <c r="D50" s="4">
        <v>83.568354569999997</v>
      </c>
      <c r="E50" s="4">
        <v>86.633539339999999</v>
      </c>
      <c r="F50" s="4">
        <v>95.754565330000005</v>
      </c>
      <c r="G50" s="4">
        <v>97.125016349999996</v>
      </c>
      <c r="H50" s="4">
        <v>90</v>
      </c>
      <c r="J50" s="7"/>
      <c r="K50" s="4">
        <v>79.647187209999998</v>
      </c>
      <c r="L50" s="4">
        <v>45.306801780000001</v>
      </c>
      <c r="M50" s="4">
        <v>77.660912719999999</v>
      </c>
      <c r="N50" s="4">
        <v>88.888114299999998</v>
      </c>
      <c r="O50" s="4">
        <v>93.711543629999994</v>
      </c>
      <c r="P50" s="4">
        <v>108.9704078</v>
      </c>
      <c r="R50" s="7"/>
      <c r="S50" s="4">
        <v>38.47661531</v>
      </c>
      <c r="T50" s="4">
        <v>42.73513526</v>
      </c>
      <c r="U50" s="4">
        <v>80.914901889999996</v>
      </c>
      <c r="V50" s="4">
        <v>95.326688829999995</v>
      </c>
      <c r="W50" s="4">
        <v>75.465544919999999</v>
      </c>
      <c r="X50" s="4">
        <v>93.750303380000005</v>
      </c>
      <c r="Z50" s="10"/>
      <c r="AA50" s="10"/>
      <c r="AB50" s="10">
        <v>75</v>
      </c>
      <c r="AC50" s="10"/>
      <c r="AD50" s="10">
        <v>110</v>
      </c>
      <c r="AE50" s="10">
        <v>83</v>
      </c>
      <c r="AF50" s="10">
        <v>54</v>
      </c>
      <c r="AH50" s="4"/>
      <c r="AI50" s="4"/>
      <c r="AJ50" s="4"/>
      <c r="AK50" s="4">
        <v>34</v>
      </c>
      <c r="AL50" s="4">
        <v>136</v>
      </c>
      <c r="AM50" s="4">
        <v>43</v>
      </c>
      <c r="AN50" s="4">
        <v>81</v>
      </c>
    </row>
    <row r="51" spans="2:40" x14ac:dyDescent="0.3">
      <c r="B51" s="7"/>
      <c r="C51" s="4">
        <v>63.804593879999999</v>
      </c>
      <c r="D51" s="4">
        <v>57.264773730000002</v>
      </c>
      <c r="E51" s="4">
        <v>97.042039169999995</v>
      </c>
      <c r="F51" s="4">
        <v>95.990594720000004</v>
      </c>
      <c r="G51" s="4">
        <v>111.9974034</v>
      </c>
      <c r="H51" s="4">
        <v>66.370622269999998</v>
      </c>
      <c r="J51" s="7"/>
      <c r="K51" s="4">
        <v>48.460832029999999</v>
      </c>
      <c r="L51" s="4">
        <v>75.688958740000004</v>
      </c>
      <c r="M51" s="4">
        <v>96.831005950000005</v>
      </c>
      <c r="N51" s="4">
        <v>83.724646910000004</v>
      </c>
      <c r="O51" s="4">
        <v>96.382470769999998</v>
      </c>
      <c r="P51" s="4">
        <v>77.005383210000005</v>
      </c>
      <c r="R51" s="7"/>
      <c r="S51" s="7"/>
      <c r="T51" s="4">
        <v>78.345262579999996</v>
      </c>
      <c r="U51" s="4">
        <v>92.198713900000001</v>
      </c>
      <c r="V51" s="4">
        <v>85.323726010000001</v>
      </c>
      <c r="W51" s="4">
        <v>95.128007350000004</v>
      </c>
      <c r="X51" s="4">
        <v>73.991763899999995</v>
      </c>
      <c r="Z51" s="10"/>
      <c r="AA51" s="10"/>
      <c r="AB51" s="10"/>
      <c r="AC51" s="10"/>
      <c r="AD51" s="10">
        <v>41</v>
      </c>
      <c r="AE51" s="10">
        <v>30</v>
      </c>
      <c r="AF51" s="10">
        <v>28</v>
      </c>
      <c r="AH51" s="4"/>
      <c r="AI51" s="4"/>
      <c r="AJ51" s="4"/>
      <c r="AK51" s="4">
        <v>53</v>
      </c>
      <c r="AL51" s="4">
        <v>51</v>
      </c>
      <c r="AM51" s="4">
        <v>104</v>
      </c>
      <c r="AN51" s="4">
        <v>81</v>
      </c>
    </row>
    <row r="52" spans="2:40" x14ac:dyDescent="0.3">
      <c r="B52" s="7"/>
      <c r="C52" s="4">
        <v>104.0362435</v>
      </c>
      <c r="D52" s="4">
        <v>77.533588980000005</v>
      </c>
      <c r="E52" s="4">
        <v>104.5344551</v>
      </c>
      <c r="F52" s="4">
        <v>62.465100820000004</v>
      </c>
      <c r="G52" s="4">
        <v>93.679929889999997</v>
      </c>
      <c r="H52" s="4">
        <v>79.540090910000004</v>
      </c>
      <c r="J52" s="7"/>
      <c r="K52" s="4">
        <v>48.122130460000001</v>
      </c>
      <c r="L52" s="4">
        <v>26.148866389999998</v>
      </c>
      <c r="M52" s="4">
        <v>108.4177066</v>
      </c>
      <c r="N52" s="4">
        <v>56.334001270000002</v>
      </c>
      <c r="O52" s="4">
        <v>98.88065915</v>
      </c>
      <c r="P52" s="4">
        <v>51.143353920000003</v>
      </c>
      <c r="R52" s="7"/>
      <c r="S52" s="7"/>
      <c r="T52" s="4">
        <v>13.610409730000001</v>
      </c>
      <c r="U52" s="4">
        <v>41.192456460000002</v>
      </c>
      <c r="V52" s="4">
        <v>80.763791670000003</v>
      </c>
      <c r="W52" s="4">
        <v>101.0437653</v>
      </c>
      <c r="X52" s="4">
        <v>41.620881019999999</v>
      </c>
      <c r="Z52" s="10"/>
      <c r="AA52" s="10"/>
      <c r="AB52" s="10"/>
      <c r="AC52" s="10"/>
      <c r="AD52" s="10">
        <v>76</v>
      </c>
      <c r="AE52" s="10">
        <v>76</v>
      </c>
      <c r="AF52" s="10">
        <v>48</v>
      </c>
      <c r="AH52" s="4"/>
      <c r="AI52" s="4"/>
      <c r="AJ52" s="4"/>
      <c r="AK52" s="4">
        <v>165</v>
      </c>
      <c r="AL52" s="4">
        <v>109</v>
      </c>
      <c r="AM52" s="4">
        <v>27</v>
      </c>
      <c r="AN52" s="4">
        <v>55</v>
      </c>
    </row>
    <row r="53" spans="2:40" x14ac:dyDescent="0.3">
      <c r="B53" s="7"/>
      <c r="C53" s="7"/>
      <c r="D53" s="4">
        <v>53.728296409999999</v>
      </c>
      <c r="E53" s="4">
        <v>92.503139779999998</v>
      </c>
      <c r="F53" s="4">
        <v>103.3245313</v>
      </c>
      <c r="G53" s="4">
        <v>93.366460660000001</v>
      </c>
      <c r="H53" s="4">
        <v>74.744881300000003</v>
      </c>
      <c r="J53" s="7"/>
      <c r="K53" s="7"/>
      <c r="L53" s="4">
        <v>62.878696599999998</v>
      </c>
      <c r="M53" s="4">
        <v>91.440223079999996</v>
      </c>
      <c r="N53" s="4">
        <v>109.1651794</v>
      </c>
      <c r="O53" s="4">
        <v>63.81043622</v>
      </c>
      <c r="P53" s="4">
        <v>72.530126170000003</v>
      </c>
      <c r="R53" s="7"/>
      <c r="S53" s="7"/>
      <c r="T53" s="4">
        <v>47.81555668</v>
      </c>
      <c r="U53" s="4">
        <v>41.135511999999999</v>
      </c>
      <c r="V53" s="4">
        <v>44.685575100000001</v>
      </c>
      <c r="W53" s="4">
        <v>61.894843559999998</v>
      </c>
      <c r="X53" s="4">
        <v>84.076598520000005</v>
      </c>
      <c r="Z53" s="10"/>
      <c r="AA53" s="10"/>
      <c r="AB53" s="10"/>
      <c r="AC53" s="10"/>
      <c r="AD53" s="10">
        <v>104</v>
      </c>
      <c r="AE53" s="10">
        <v>57</v>
      </c>
      <c r="AF53" s="10">
        <v>90</v>
      </c>
      <c r="AH53" s="4"/>
      <c r="AI53" s="4"/>
      <c r="AJ53" s="4"/>
      <c r="AK53" s="4"/>
      <c r="AL53" s="4">
        <v>71</v>
      </c>
      <c r="AM53" s="4">
        <v>33</v>
      </c>
      <c r="AN53" s="4">
        <v>36</v>
      </c>
    </row>
    <row r="54" spans="2:40" x14ac:dyDescent="0.3">
      <c r="B54" s="7"/>
      <c r="C54" s="7"/>
      <c r="D54" s="7"/>
      <c r="E54" s="4">
        <v>95.761088819999998</v>
      </c>
      <c r="F54" s="4">
        <v>102.6868448</v>
      </c>
      <c r="G54" s="4">
        <v>67.619864949999993</v>
      </c>
      <c r="H54" s="4">
        <v>75.963756529999998</v>
      </c>
      <c r="J54" s="7"/>
      <c r="K54" s="7"/>
      <c r="L54" s="4">
        <v>37.502475189999998</v>
      </c>
      <c r="M54" s="4">
        <v>85.152592609999999</v>
      </c>
      <c r="N54" s="4">
        <v>93.204665739999996</v>
      </c>
      <c r="O54" s="4">
        <v>77.905242920000006</v>
      </c>
      <c r="P54" s="4">
        <v>86.036925609999997</v>
      </c>
      <c r="R54" s="7"/>
      <c r="S54" s="7"/>
      <c r="T54" s="4">
        <v>28.867409630000001</v>
      </c>
      <c r="U54" s="4">
        <v>75.994423319999996</v>
      </c>
      <c r="V54" s="4">
        <v>110.5909482</v>
      </c>
      <c r="W54" s="4">
        <v>58.223267999999997</v>
      </c>
      <c r="X54" s="4">
        <v>62.92032991</v>
      </c>
      <c r="Z54" s="10"/>
      <c r="AA54" s="10"/>
      <c r="AB54" s="10"/>
      <c r="AC54" s="10"/>
      <c r="AD54" s="10">
        <v>33</v>
      </c>
      <c r="AE54" s="10">
        <v>64</v>
      </c>
      <c r="AF54" s="10">
        <v>59</v>
      </c>
      <c r="AH54" s="4"/>
      <c r="AI54" s="4"/>
      <c r="AJ54" s="4"/>
      <c r="AK54" s="4"/>
      <c r="AL54" s="4">
        <v>61</v>
      </c>
      <c r="AM54" s="4">
        <v>53</v>
      </c>
      <c r="AN54" s="4">
        <v>44</v>
      </c>
    </row>
    <row r="55" spans="2:40" x14ac:dyDescent="0.3">
      <c r="B55" s="7"/>
      <c r="C55" s="7"/>
      <c r="D55" s="7"/>
      <c r="E55" s="4">
        <v>67.193504509999997</v>
      </c>
      <c r="F55" s="4">
        <v>97.364746240000002</v>
      </c>
      <c r="G55" s="4">
        <v>97.239837399999999</v>
      </c>
      <c r="H55" s="4">
        <v>70.986325609999994</v>
      </c>
      <c r="J55" s="7"/>
      <c r="K55" s="7"/>
      <c r="L55" s="4"/>
      <c r="M55" s="4">
        <v>40.971736329999999</v>
      </c>
      <c r="N55" s="4">
        <v>66.458414379999994</v>
      </c>
      <c r="O55" s="4">
        <v>42.775716770000002</v>
      </c>
      <c r="P55" s="4">
        <v>77.306755140000007</v>
      </c>
      <c r="R55" s="7"/>
      <c r="S55" s="7"/>
      <c r="T55" s="7"/>
      <c r="U55" s="4">
        <v>72.483994870000004</v>
      </c>
      <c r="V55" s="4">
        <v>88.676053899999999</v>
      </c>
      <c r="W55" s="4">
        <v>29.597753789999999</v>
      </c>
      <c r="X55" s="4">
        <v>97.060311940000005</v>
      </c>
      <c r="Z55" s="10"/>
      <c r="AA55" s="10"/>
      <c r="AB55" s="10"/>
      <c r="AC55" s="10"/>
      <c r="AD55" s="10">
        <v>36</v>
      </c>
      <c r="AE55" s="10">
        <v>49</v>
      </c>
      <c r="AF55" s="10">
        <v>79</v>
      </c>
      <c r="AH55" s="4"/>
      <c r="AI55" s="4"/>
      <c r="AJ55" s="4"/>
      <c r="AK55" s="4"/>
      <c r="AL55" s="4">
        <v>54</v>
      </c>
      <c r="AM55" s="4">
        <v>75</v>
      </c>
      <c r="AN55" s="4">
        <v>85</v>
      </c>
    </row>
    <row r="56" spans="2:40" x14ac:dyDescent="0.3">
      <c r="B56" s="7"/>
      <c r="C56" s="7"/>
      <c r="D56" s="7"/>
      <c r="E56" s="4">
        <v>56.30993247</v>
      </c>
      <c r="F56" s="4">
        <v>90</v>
      </c>
      <c r="G56" s="4">
        <v>70.049643279999998</v>
      </c>
      <c r="H56" s="4">
        <v>77.077863600000001</v>
      </c>
      <c r="J56" s="7"/>
      <c r="K56" s="7"/>
      <c r="L56" s="7"/>
      <c r="M56" s="4">
        <v>44.448433119999997</v>
      </c>
      <c r="N56" s="4">
        <v>107.2160736</v>
      </c>
      <c r="O56" s="4">
        <v>43.8711652</v>
      </c>
      <c r="P56" s="4">
        <v>56.888658040000003</v>
      </c>
      <c r="R56" s="7"/>
      <c r="S56" s="7"/>
      <c r="T56" s="7"/>
      <c r="U56" s="4">
        <v>88.780584410000003</v>
      </c>
      <c r="V56" s="4">
        <v>75.302680719999998</v>
      </c>
      <c r="W56" s="4">
        <v>36.702855030000002</v>
      </c>
      <c r="X56" s="4">
        <v>100.2568198</v>
      </c>
      <c r="Z56" s="10"/>
      <c r="AA56" s="10"/>
      <c r="AB56" s="10"/>
      <c r="AC56" s="10"/>
      <c r="AD56" s="10">
        <v>126</v>
      </c>
      <c r="AE56" s="10">
        <v>48</v>
      </c>
      <c r="AF56" s="10">
        <v>65</v>
      </c>
      <c r="AH56" s="4"/>
      <c r="AI56" s="4"/>
      <c r="AJ56" s="4"/>
      <c r="AK56" s="4"/>
      <c r="AL56" s="4">
        <v>47</v>
      </c>
      <c r="AM56" s="4">
        <v>46</v>
      </c>
      <c r="AN56" s="4">
        <v>86</v>
      </c>
    </row>
    <row r="57" spans="2:40" x14ac:dyDescent="0.3">
      <c r="B57" s="7"/>
      <c r="C57" s="7"/>
      <c r="D57" s="7"/>
      <c r="E57" s="4">
        <v>88.667780149999999</v>
      </c>
      <c r="F57" s="4">
        <v>92.940100220000005</v>
      </c>
      <c r="G57" s="4">
        <v>69.655898739999998</v>
      </c>
      <c r="H57" s="4">
        <v>63.364474340000001</v>
      </c>
      <c r="J57" s="7"/>
      <c r="K57" s="7"/>
      <c r="L57" s="7"/>
      <c r="M57" s="4">
        <v>86.933514500000001</v>
      </c>
      <c r="N57" s="4">
        <v>83.410442639999999</v>
      </c>
      <c r="O57" s="4">
        <v>92.011086559999995</v>
      </c>
      <c r="P57" s="4">
        <v>82.00363213</v>
      </c>
      <c r="R57" s="7"/>
      <c r="S57" s="7"/>
      <c r="T57" s="7"/>
      <c r="U57" s="4">
        <v>50.211255860000001</v>
      </c>
      <c r="V57" s="4">
        <v>94.103875470000006</v>
      </c>
      <c r="W57" s="4">
        <v>83.603620919999997</v>
      </c>
      <c r="X57" s="4">
        <v>51.04233911</v>
      </c>
      <c r="Z57" s="10"/>
      <c r="AA57" s="10"/>
      <c r="AB57" s="10"/>
      <c r="AC57" s="10"/>
      <c r="AD57" s="10">
        <v>117</v>
      </c>
      <c r="AE57" s="10">
        <v>24</v>
      </c>
      <c r="AF57" s="10">
        <v>100</v>
      </c>
      <c r="AH57" s="4"/>
      <c r="AI57" s="4"/>
      <c r="AJ57" s="4"/>
      <c r="AK57" s="4"/>
      <c r="AL57" s="4">
        <v>102</v>
      </c>
      <c r="AM57" s="4">
        <v>58</v>
      </c>
      <c r="AN57" s="4">
        <v>66</v>
      </c>
    </row>
    <row r="58" spans="2:40" x14ac:dyDescent="0.3">
      <c r="B58" s="7"/>
      <c r="C58" s="7"/>
      <c r="D58" s="7"/>
      <c r="E58" s="4">
        <v>100.1755108</v>
      </c>
      <c r="F58" s="4">
        <v>64.328958650000004</v>
      </c>
      <c r="G58" s="4">
        <v>87.646703130000006</v>
      </c>
      <c r="H58" s="4">
        <v>116.344966</v>
      </c>
      <c r="J58" s="7"/>
      <c r="K58" s="7"/>
      <c r="L58" s="7"/>
      <c r="M58" s="4">
        <v>93.953787910000003</v>
      </c>
      <c r="N58" s="4">
        <v>79.273337740000002</v>
      </c>
      <c r="O58" s="4">
        <v>72.577749890000007</v>
      </c>
      <c r="P58" s="4">
        <v>66.397529730000002</v>
      </c>
      <c r="R58" s="7"/>
      <c r="S58" s="7"/>
      <c r="T58" s="7"/>
      <c r="U58" s="4">
        <v>53.055401250000003</v>
      </c>
      <c r="V58" s="4">
        <v>54.217866190000002</v>
      </c>
      <c r="W58" s="4">
        <v>61.047862870000003</v>
      </c>
      <c r="X58" s="4">
        <v>52.993904350000001</v>
      </c>
      <c r="Z58" s="10"/>
      <c r="AA58" s="10"/>
      <c r="AB58" s="10"/>
      <c r="AC58" s="10"/>
      <c r="AD58" s="10">
        <v>97</v>
      </c>
      <c r="AE58" s="10">
        <v>35</v>
      </c>
      <c r="AF58" s="10">
        <v>45</v>
      </c>
      <c r="AH58" s="4"/>
      <c r="AI58" s="4"/>
      <c r="AJ58" s="4"/>
      <c r="AK58" s="4"/>
      <c r="AL58" s="4">
        <v>127</v>
      </c>
      <c r="AM58" s="4">
        <v>52</v>
      </c>
      <c r="AN58" s="4">
        <v>66</v>
      </c>
    </row>
    <row r="59" spans="2:40" x14ac:dyDescent="0.3">
      <c r="B59" s="7"/>
      <c r="C59" s="7"/>
      <c r="D59" s="7"/>
      <c r="E59" s="4">
        <v>112.3801351</v>
      </c>
      <c r="F59" s="4">
        <v>71.029592190000002</v>
      </c>
      <c r="G59" s="4">
        <v>72.241741520000005</v>
      </c>
      <c r="H59" s="4">
        <v>77.471192290000005</v>
      </c>
      <c r="J59" s="7"/>
      <c r="K59" s="7"/>
      <c r="L59" s="7"/>
      <c r="M59" s="4">
        <v>86.325074880000003</v>
      </c>
      <c r="N59" s="4">
        <v>54.2366606</v>
      </c>
      <c r="O59" s="4">
        <v>104.1289979</v>
      </c>
      <c r="P59" s="4">
        <v>110.3717492</v>
      </c>
      <c r="R59" s="7"/>
      <c r="S59" s="7"/>
      <c r="T59" s="7"/>
      <c r="U59" s="4">
        <v>68.10532173</v>
      </c>
      <c r="V59" s="4">
        <v>81.32682595</v>
      </c>
      <c r="W59" s="4">
        <v>77.707131410000002</v>
      </c>
      <c r="X59" s="4">
        <v>83.082075930000002</v>
      </c>
      <c r="Z59" s="10"/>
      <c r="AA59" s="10"/>
      <c r="AB59" s="10"/>
      <c r="AC59" s="10"/>
      <c r="AD59" s="10">
        <v>43</v>
      </c>
      <c r="AE59" s="10">
        <v>95</v>
      </c>
      <c r="AF59" s="10">
        <v>50</v>
      </c>
      <c r="AH59" s="4"/>
      <c r="AI59" s="4"/>
      <c r="AJ59" s="4"/>
      <c r="AK59" s="4"/>
      <c r="AL59" s="4">
        <v>102</v>
      </c>
      <c r="AM59" s="4">
        <v>65</v>
      </c>
      <c r="AN59" s="4">
        <v>62</v>
      </c>
    </row>
    <row r="60" spans="2:40" x14ac:dyDescent="0.3">
      <c r="B60" s="7"/>
      <c r="C60" s="7"/>
      <c r="D60" s="7"/>
      <c r="E60" s="4">
        <v>115.7465957</v>
      </c>
      <c r="F60" s="4">
        <v>67.193504509999997</v>
      </c>
      <c r="G60" s="4">
        <v>90</v>
      </c>
      <c r="H60" s="4">
        <v>57.322496639999997</v>
      </c>
      <c r="J60" s="7"/>
      <c r="K60" s="7"/>
      <c r="L60" s="7"/>
      <c r="M60" s="4">
        <v>77.753667140000005</v>
      </c>
      <c r="N60" s="4">
        <v>51.761587310000003</v>
      </c>
      <c r="O60" s="4">
        <v>92.995022950000006</v>
      </c>
      <c r="P60" s="4">
        <v>50.981996029999998</v>
      </c>
      <c r="R60" s="7"/>
      <c r="S60" s="7"/>
      <c r="T60" s="7"/>
      <c r="U60" s="4">
        <v>62.273898199999998</v>
      </c>
      <c r="V60" s="4">
        <v>96.390755330000005</v>
      </c>
      <c r="W60" s="4">
        <v>48.160803960000003</v>
      </c>
      <c r="X60" s="4">
        <v>26.7444202</v>
      </c>
      <c r="Z60" s="10"/>
      <c r="AA60" s="10"/>
      <c r="AB60" s="10"/>
      <c r="AC60" s="10"/>
      <c r="AD60" s="10">
        <v>31</v>
      </c>
      <c r="AE60" s="10">
        <v>60</v>
      </c>
      <c r="AF60" s="10">
        <v>38</v>
      </c>
      <c r="AH60" s="4"/>
      <c r="AI60" s="4"/>
      <c r="AJ60" s="4"/>
      <c r="AK60" s="4"/>
      <c r="AL60" s="4">
        <v>80</v>
      </c>
      <c r="AM60" s="4">
        <v>44</v>
      </c>
      <c r="AN60" s="4">
        <v>73</v>
      </c>
    </row>
    <row r="61" spans="2:40" x14ac:dyDescent="0.3">
      <c r="B61" s="7"/>
      <c r="C61" s="7"/>
      <c r="D61" s="7"/>
      <c r="E61" s="4">
        <v>82.956679100000002</v>
      </c>
      <c r="F61" s="4">
        <v>76.976920329999999</v>
      </c>
      <c r="G61" s="4">
        <v>68.811654250000004</v>
      </c>
      <c r="H61" s="4">
        <v>86.96060043</v>
      </c>
      <c r="J61" s="7"/>
      <c r="K61" s="7"/>
      <c r="L61" s="7"/>
      <c r="M61" s="4">
        <v>91.745938409999994</v>
      </c>
      <c r="N61" s="4">
        <v>60.40993692</v>
      </c>
      <c r="O61" s="4">
        <v>58.896535800000002</v>
      </c>
      <c r="P61" s="4">
        <v>61.415541660000002</v>
      </c>
      <c r="R61" s="7"/>
      <c r="S61" s="7"/>
      <c r="T61" s="7"/>
      <c r="U61" s="4">
        <v>55.344327280000002</v>
      </c>
      <c r="V61" s="4">
        <v>28.52600606</v>
      </c>
      <c r="W61" s="4">
        <v>16.001022849999998</v>
      </c>
      <c r="X61" s="4">
        <v>51.776969899999997</v>
      </c>
      <c r="Z61" s="10"/>
      <c r="AA61" s="10"/>
      <c r="AB61" s="10"/>
      <c r="AC61" s="10"/>
      <c r="AD61" s="10">
        <v>33</v>
      </c>
      <c r="AE61" s="10">
        <v>58</v>
      </c>
      <c r="AF61" s="10">
        <v>57</v>
      </c>
      <c r="AH61" s="4"/>
      <c r="AI61" s="4"/>
      <c r="AJ61" s="4"/>
      <c r="AK61" s="4"/>
      <c r="AL61" s="4">
        <v>63</v>
      </c>
      <c r="AM61" s="4">
        <v>63</v>
      </c>
      <c r="AN61" s="4">
        <v>100</v>
      </c>
    </row>
    <row r="62" spans="2:40" x14ac:dyDescent="0.3">
      <c r="B62" s="7"/>
      <c r="C62" s="7"/>
      <c r="D62" s="7"/>
      <c r="E62" s="4">
        <v>75.343248880000004</v>
      </c>
      <c r="F62" s="4">
        <v>76.22230974</v>
      </c>
      <c r="G62" s="4">
        <v>47.03632545</v>
      </c>
      <c r="H62" s="4">
        <v>64.79887635</v>
      </c>
      <c r="J62" s="7"/>
      <c r="K62" s="7"/>
      <c r="L62" s="7"/>
      <c r="M62" s="4">
        <v>71.200114839999998</v>
      </c>
      <c r="N62" s="4">
        <v>50.300177140000002</v>
      </c>
      <c r="O62" s="4">
        <v>24.340042350000001</v>
      </c>
      <c r="P62" s="4">
        <v>83.131554140000006</v>
      </c>
      <c r="R62" s="7"/>
      <c r="S62" s="7"/>
      <c r="T62" s="7"/>
      <c r="U62" s="4">
        <v>48.194589469999997</v>
      </c>
      <c r="V62" s="4">
        <v>50.194428909999999</v>
      </c>
      <c r="W62" s="4">
        <v>67.076867840000006</v>
      </c>
      <c r="X62" s="4">
        <v>59.784527400000002</v>
      </c>
      <c r="Z62" s="10"/>
      <c r="AA62" s="10"/>
      <c r="AB62" s="10"/>
      <c r="AC62" s="10"/>
      <c r="AD62" s="10">
        <v>45</v>
      </c>
      <c r="AE62" s="10">
        <v>70</v>
      </c>
      <c r="AF62" s="10">
        <v>39</v>
      </c>
      <c r="AH62" s="4"/>
      <c r="AI62" s="4"/>
      <c r="AJ62" s="4"/>
      <c r="AK62" s="4"/>
      <c r="AL62" s="4">
        <v>128</v>
      </c>
      <c r="AM62" s="4">
        <v>72</v>
      </c>
      <c r="AN62" s="4">
        <v>36</v>
      </c>
    </row>
    <row r="63" spans="2:40" x14ac:dyDescent="0.3">
      <c r="B63" s="7"/>
      <c r="C63" s="7"/>
      <c r="D63" s="7"/>
      <c r="E63" s="4">
        <v>67.782405729999994</v>
      </c>
      <c r="F63" s="4">
        <v>61.741970389999999</v>
      </c>
      <c r="G63" s="4">
        <v>84.662600010000006</v>
      </c>
      <c r="H63" s="4">
        <v>98.583621480000005</v>
      </c>
      <c r="J63" s="7"/>
      <c r="K63" s="7"/>
      <c r="L63" s="7"/>
      <c r="M63" s="4">
        <v>72.499138729999999</v>
      </c>
      <c r="N63" s="4">
        <v>28.790040040000001</v>
      </c>
      <c r="O63" s="4">
        <v>62.610785649999997</v>
      </c>
      <c r="P63" s="4">
        <v>39.799464749999999</v>
      </c>
      <c r="R63" s="7"/>
      <c r="S63" s="7"/>
      <c r="T63" s="7"/>
      <c r="U63" s="4">
        <v>102.5288077</v>
      </c>
      <c r="V63" s="4">
        <v>47.686206830000003</v>
      </c>
      <c r="W63" s="4">
        <v>59.252360609999997</v>
      </c>
      <c r="X63" s="4">
        <v>62.98923885</v>
      </c>
      <c r="Z63" s="10"/>
      <c r="AA63" s="10"/>
      <c r="AB63" s="10"/>
      <c r="AC63" s="10"/>
      <c r="AD63" s="10">
        <v>50</v>
      </c>
      <c r="AE63" s="10">
        <v>38</v>
      </c>
      <c r="AF63" s="10">
        <v>53</v>
      </c>
      <c r="AH63" s="4"/>
      <c r="AI63" s="4"/>
      <c r="AJ63" s="4"/>
      <c r="AK63" s="4"/>
      <c r="AL63" s="4">
        <v>89</v>
      </c>
      <c r="AM63" s="4">
        <v>162</v>
      </c>
      <c r="AN63" s="4">
        <v>30</v>
      </c>
    </row>
    <row r="64" spans="2:40" x14ac:dyDescent="0.3">
      <c r="B64" s="7"/>
      <c r="C64" s="7"/>
      <c r="D64" s="7"/>
      <c r="E64" s="4">
        <v>98.801708320000003</v>
      </c>
      <c r="F64" s="4">
        <v>64.79887635</v>
      </c>
      <c r="G64" s="4">
        <v>92.56827389</v>
      </c>
      <c r="H64" s="4">
        <v>63.434948820000002</v>
      </c>
      <c r="J64" s="7"/>
      <c r="K64" s="7"/>
      <c r="L64" s="7"/>
      <c r="M64" s="4">
        <v>76.841253260000002</v>
      </c>
      <c r="N64" s="4">
        <v>54.662535589999997</v>
      </c>
      <c r="O64" s="4">
        <v>78.818245790000006</v>
      </c>
      <c r="P64" s="4">
        <v>55.007979800000001</v>
      </c>
      <c r="R64" s="7"/>
      <c r="S64" s="7"/>
      <c r="T64" s="7"/>
      <c r="U64" s="4">
        <v>67.224757049999994</v>
      </c>
      <c r="V64" s="4">
        <v>31.513547639999999</v>
      </c>
      <c r="W64" s="4">
        <v>56.379635329999999</v>
      </c>
      <c r="X64" s="4">
        <v>60.861668039999998</v>
      </c>
      <c r="Z64" s="10"/>
      <c r="AA64" s="10"/>
      <c r="AB64" s="10"/>
      <c r="AC64" s="10"/>
      <c r="AD64" s="10">
        <v>117</v>
      </c>
      <c r="AE64" s="10">
        <v>61</v>
      </c>
      <c r="AF64" s="10">
        <v>64</v>
      </c>
      <c r="AH64" s="4"/>
      <c r="AI64" s="4"/>
      <c r="AJ64" s="4"/>
      <c r="AK64" s="4"/>
      <c r="AL64" s="4">
        <v>104</v>
      </c>
      <c r="AM64" s="4">
        <v>46</v>
      </c>
      <c r="AN64" s="4">
        <v>103</v>
      </c>
    </row>
    <row r="65" spans="2:40" x14ac:dyDescent="0.3">
      <c r="B65" s="7"/>
      <c r="C65" s="7"/>
      <c r="D65" s="7"/>
      <c r="E65" s="4">
        <v>86.423665630000002</v>
      </c>
      <c r="F65" s="4">
        <v>62.723236620000002</v>
      </c>
      <c r="G65" s="4">
        <v>86.633539339999999</v>
      </c>
      <c r="H65" s="4">
        <v>69.946956639999996</v>
      </c>
      <c r="J65" s="7"/>
      <c r="K65" s="7"/>
      <c r="L65" s="7"/>
      <c r="M65" s="4">
        <v>70.119407760000001</v>
      </c>
      <c r="N65" s="4">
        <v>68.629377730000002</v>
      </c>
      <c r="O65" s="4">
        <v>66.100641049999993</v>
      </c>
      <c r="P65" s="4">
        <v>63.311200030000002</v>
      </c>
      <c r="R65" s="7"/>
      <c r="S65" s="7"/>
      <c r="T65" s="7"/>
      <c r="U65" s="4">
        <v>48.976634400000002</v>
      </c>
      <c r="V65" s="4">
        <v>17.581158219999999</v>
      </c>
      <c r="W65" s="4">
        <v>63.653090949999999</v>
      </c>
      <c r="X65" s="4">
        <v>36.787892159999998</v>
      </c>
      <c r="Z65" s="10"/>
      <c r="AA65" s="10"/>
      <c r="AB65" s="10"/>
      <c r="AC65" s="10"/>
      <c r="AD65" s="10">
        <v>16</v>
      </c>
      <c r="AE65" s="10">
        <v>45</v>
      </c>
      <c r="AF65" s="10">
        <v>44</v>
      </c>
      <c r="AH65" s="4"/>
      <c r="AI65" s="4"/>
      <c r="AJ65" s="4"/>
      <c r="AK65" s="4"/>
      <c r="AL65" s="4">
        <v>53</v>
      </c>
      <c r="AM65" s="4">
        <v>49</v>
      </c>
      <c r="AN65" s="4">
        <v>20</v>
      </c>
    </row>
    <row r="66" spans="2:40" x14ac:dyDescent="0.3">
      <c r="B66" s="7"/>
      <c r="C66" s="7"/>
      <c r="D66" s="7"/>
      <c r="E66" s="4">
        <v>76.126297309999998</v>
      </c>
      <c r="F66" s="4">
        <v>79.508522990000003</v>
      </c>
      <c r="G66" s="4">
        <v>93.576334369999998</v>
      </c>
      <c r="H66" s="4">
        <v>75.694448149999999</v>
      </c>
      <c r="J66" s="7"/>
      <c r="K66" s="7"/>
      <c r="L66" s="7"/>
      <c r="M66" s="4">
        <v>66.338767689999997</v>
      </c>
      <c r="N66" s="4">
        <v>60.383296970000004</v>
      </c>
      <c r="O66" s="4">
        <v>75.990885210000002</v>
      </c>
      <c r="P66" s="4">
        <v>67.624291729999996</v>
      </c>
      <c r="R66" s="7"/>
      <c r="S66" s="7"/>
      <c r="T66" s="7"/>
      <c r="U66" s="4">
        <v>56.30993247</v>
      </c>
      <c r="V66" s="4">
        <v>53.308523819999998</v>
      </c>
      <c r="W66" s="4">
        <v>54.445147210000002</v>
      </c>
      <c r="X66" s="4">
        <v>70.805544519999998</v>
      </c>
      <c r="Z66" s="10"/>
      <c r="AA66" s="10"/>
      <c r="AB66" s="10"/>
      <c r="AC66" s="10"/>
      <c r="AD66" s="10">
        <v>53</v>
      </c>
      <c r="AE66" s="10">
        <v>59</v>
      </c>
      <c r="AF66" s="10">
        <v>84</v>
      </c>
      <c r="AH66" s="4"/>
      <c r="AI66" s="4"/>
      <c r="AJ66" s="4"/>
      <c r="AK66" s="4"/>
      <c r="AL66" s="4">
        <v>109</v>
      </c>
      <c r="AM66" s="4">
        <v>121</v>
      </c>
      <c r="AN66" s="4">
        <v>61</v>
      </c>
    </row>
    <row r="67" spans="2:40" x14ac:dyDescent="0.3">
      <c r="B67" s="7"/>
      <c r="C67" s="7"/>
      <c r="D67" s="7"/>
      <c r="E67" s="4">
        <v>103.5211501</v>
      </c>
      <c r="F67" s="4">
        <v>103.7776903</v>
      </c>
      <c r="G67" s="4">
        <v>74.475888999999995</v>
      </c>
      <c r="H67" s="4">
        <v>95.440332029999993</v>
      </c>
      <c r="J67" s="7"/>
      <c r="K67" s="7"/>
      <c r="L67" s="7"/>
      <c r="M67" s="4">
        <v>102.5288077</v>
      </c>
      <c r="N67" s="4">
        <v>88.898293879999997</v>
      </c>
      <c r="O67" s="4">
        <v>62.02052561</v>
      </c>
      <c r="P67" s="4">
        <v>95.59933934</v>
      </c>
      <c r="R67" s="7"/>
      <c r="S67" s="7"/>
      <c r="T67" s="7"/>
      <c r="U67" s="4">
        <v>45.965074989999998</v>
      </c>
      <c r="V67" s="4">
        <v>59.470294099999997</v>
      </c>
      <c r="W67" s="4">
        <v>39.58611484</v>
      </c>
      <c r="X67" s="4">
        <v>76.74748203</v>
      </c>
      <c r="Z67" s="10"/>
      <c r="AA67" s="10"/>
      <c r="AB67" s="10"/>
      <c r="AC67" s="10"/>
      <c r="AD67" s="10">
        <v>146</v>
      </c>
      <c r="AE67" s="10">
        <v>101</v>
      </c>
      <c r="AF67" s="10"/>
      <c r="AH67" s="4"/>
      <c r="AI67" s="4"/>
      <c r="AJ67" s="4"/>
      <c r="AK67" s="4"/>
      <c r="AL67" s="4">
        <v>82</v>
      </c>
      <c r="AM67" s="4">
        <v>48</v>
      </c>
      <c r="AN67" s="4">
        <v>91</v>
      </c>
    </row>
    <row r="68" spans="2:40" x14ac:dyDescent="0.3">
      <c r="B68" s="7"/>
      <c r="C68" s="7"/>
      <c r="D68" s="7"/>
      <c r="E68" s="4">
        <v>79.126479599999996</v>
      </c>
      <c r="F68" s="4">
        <v>99.593134259999999</v>
      </c>
      <c r="G68" s="4">
        <v>58.715507090000003</v>
      </c>
      <c r="H68" s="4">
        <v>79.992020199999999</v>
      </c>
      <c r="J68" s="7"/>
      <c r="K68" s="7"/>
      <c r="L68" s="7"/>
      <c r="M68" s="4">
        <v>71.901685259999994</v>
      </c>
      <c r="N68" s="4">
        <v>88.254061590000006</v>
      </c>
      <c r="O68" s="4">
        <v>48.609098529999997</v>
      </c>
      <c r="P68" s="4">
        <v>69.573261220000006</v>
      </c>
      <c r="R68" s="7"/>
      <c r="S68" s="7"/>
      <c r="T68" s="7"/>
      <c r="U68" s="4">
        <v>41.485392849999997</v>
      </c>
      <c r="V68" s="4">
        <v>41.924378359999999</v>
      </c>
      <c r="W68" s="4">
        <v>31.638387900000001</v>
      </c>
      <c r="X68" s="4">
        <v>37.147601389999998</v>
      </c>
      <c r="Z68" s="10"/>
      <c r="AA68" s="10"/>
      <c r="AB68" s="10"/>
      <c r="AC68" s="10"/>
      <c r="AD68" s="10">
        <v>37</v>
      </c>
      <c r="AE68" s="10">
        <v>42</v>
      </c>
      <c r="AF68" s="10"/>
      <c r="AH68" s="4"/>
      <c r="AI68" s="4"/>
      <c r="AJ68" s="4"/>
      <c r="AK68" s="4"/>
      <c r="AL68" s="4">
        <v>46</v>
      </c>
      <c r="AM68" s="4">
        <v>95</v>
      </c>
      <c r="AN68" s="4">
        <v>104</v>
      </c>
    </row>
    <row r="69" spans="2:40" x14ac:dyDescent="0.3">
      <c r="B69" s="7"/>
      <c r="C69" s="7"/>
      <c r="D69" s="7"/>
      <c r="E69" s="4">
        <v>72.236657149999999</v>
      </c>
      <c r="F69" s="4">
        <v>107.15449839999999</v>
      </c>
      <c r="G69" s="4">
        <v>56.164880179999997</v>
      </c>
      <c r="H69" s="4">
        <v>93.343376140000004</v>
      </c>
      <c r="J69" s="7"/>
      <c r="K69" s="7"/>
      <c r="L69" s="7"/>
      <c r="M69" s="4">
        <v>60.520511560000003</v>
      </c>
      <c r="N69" s="4">
        <v>86.437991359999998</v>
      </c>
      <c r="O69" s="4">
        <v>39.155434120000002</v>
      </c>
      <c r="P69" s="4">
        <v>79.540090910000004</v>
      </c>
      <c r="R69" s="7"/>
      <c r="S69" s="7"/>
      <c r="T69" s="7"/>
      <c r="U69" s="4">
        <v>68.636575989999997</v>
      </c>
      <c r="V69" s="4">
        <v>68.514556679999998</v>
      </c>
      <c r="W69" s="4">
        <v>59.036243470000002</v>
      </c>
      <c r="X69" s="4">
        <v>60.210251229999997</v>
      </c>
      <c r="Z69" s="10"/>
      <c r="AA69" s="10"/>
      <c r="AB69" s="10"/>
      <c r="AC69" s="10"/>
      <c r="AD69" s="10">
        <v>92</v>
      </c>
      <c r="AE69" s="10">
        <v>123</v>
      </c>
      <c r="AF69" s="10"/>
      <c r="AH69" s="4"/>
      <c r="AI69" s="4"/>
      <c r="AJ69" s="4"/>
      <c r="AK69" s="4"/>
      <c r="AL69" s="4">
        <v>78</v>
      </c>
      <c r="AM69" s="4">
        <v>64</v>
      </c>
      <c r="AN69" s="4">
        <v>49</v>
      </c>
    </row>
    <row r="70" spans="2:40" x14ac:dyDescent="0.3">
      <c r="B70" s="7"/>
      <c r="C70" s="7"/>
      <c r="D70" s="7"/>
      <c r="E70" s="4">
        <v>73.610459669999997</v>
      </c>
      <c r="F70" s="4">
        <v>105.0684882</v>
      </c>
      <c r="G70" s="4">
        <v>79.508522990000003</v>
      </c>
      <c r="H70" s="4">
        <v>74.302207480000007</v>
      </c>
      <c r="J70" s="7"/>
      <c r="K70" s="7"/>
      <c r="L70" s="7"/>
      <c r="M70" s="4">
        <v>56.252232820000003</v>
      </c>
      <c r="N70" s="4">
        <v>106.77504810000001</v>
      </c>
      <c r="O70" s="4">
        <v>68.008870079999994</v>
      </c>
      <c r="P70" s="4">
        <v>68.760689450000001</v>
      </c>
      <c r="R70" s="7"/>
      <c r="S70" s="7"/>
      <c r="T70" s="7"/>
      <c r="U70" s="4">
        <v>41.979277889999999</v>
      </c>
      <c r="V70" s="4">
        <v>69.592289800000003</v>
      </c>
      <c r="W70" s="4">
        <v>43.755811340000001</v>
      </c>
      <c r="X70" s="4">
        <v>105.2551187</v>
      </c>
      <c r="Z70" s="10"/>
      <c r="AA70" s="10"/>
      <c r="AB70" s="10"/>
      <c r="AC70" s="10"/>
      <c r="AD70" s="10">
        <v>72</v>
      </c>
      <c r="AE70" s="10">
        <v>71</v>
      </c>
      <c r="AF70" s="10"/>
      <c r="AH70" s="4"/>
      <c r="AI70" s="4"/>
      <c r="AJ70" s="4"/>
      <c r="AK70" s="4"/>
      <c r="AL70" s="4">
        <v>68</v>
      </c>
      <c r="AM70" s="4">
        <v>51</v>
      </c>
      <c r="AN70" s="4">
        <v>38</v>
      </c>
    </row>
    <row r="71" spans="2:40" x14ac:dyDescent="0.3">
      <c r="B71" s="7"/>
      <c r="C71" s="7"/>
      <c r="D71" s="7"/>
      <c r="E71" s="4">
        <v>44.177629019999998</v>
      </c>
      <c r="F71" s="4">
        <v>110.40988280000001</v>
      </c>
      <c r="G71" s="4">
        <v>86.633539339999999</v>
      </c>
      <c r="H71" s="4">
        <v>90</v>
      </c>
      <c r="J71" s="7"/>
      <c r="K71" s="7"/>
      <c r="L71" s="7"/>
      <c r="M71" s="4">
        <v>45.965074989999998</v>
      </c>
      <c r="N71" s="4">
        <v>64.084164999999999</v>
      </c>
      <c r="O71" s="4">
        <v>73.911214009999995</v>
      </c>
      <c r="P71" s="4">
        <v>64.31133672</v>
      </c>
      <c r="R71" s="7"/>
      <c r="S71" s="7"/>
      <c r="T71" s="7"/>
      <c r="U71" s="4">
        <v>53.253745729999999</v>
      </c>
      <c r="V71" s="4">
        <v>95.410617979999998</v>
      </c>
      <c r="W71" s="4">
        <v>72.507137360000002</v>
      </c>
      <c r="X71" s="4">
        <v>99.714297959999996</v>
      </c>
      <c r="Z71" s="10"/>
      <c r="AA71" s="10"/>
      <c r="AB71" s="10"/>
      <c r="AC71" s="10"/>
      <c r="AD71" s="10">
        <v>65</v>
      </c>
      <c r="AE71" s="10">
        <v>54</v>
      </c>
      <c r="AF71" s="10"/>
      <c r="AH71" s="4"/>
      <c r="AI71" s="4"/>
      <c r="AJ71" s="4"/>
      <c r="AK71" s="4"/>
      <c r="AL71" s="4">
        <v>31</v>
      </c>
      <c r="AM71" s="4">
        <v>31</v>
      </c>
      <c r="AN71" s="4">
        <v>47</v>
      </c>
    </row>
    <row r="72" spans="2:40" x14ac:dyDescent="0.3">
      <c r="B72" s="7"/>
      <c r="C72" s="7"/>
      <c r="D72" s="7"/>
      <c r="E72" s="4">
        <v>62.102728970000001</v>
      </c>
      <c r="F72" s="4">
        <v>45</v>
      </c>
      <c r="G72" s="4">
        <v>69.443954779999999</v>
      </c>
      <c r="H72" s="4">
        <v>90</v>
      </c>
      <c r="J72" s="7"/>
      <c r="K72" s="7"/>
      <c r="L72" s="7"/>
      <c r="M72" s="4">
        <v>67.89055166</v>
      </c>
      <c r="N72" s="4">
        <v>105.3844543</v>
      </c>
      <c r="O72" s="4">
        <v>77.660912719999999</v>
      </c>
      <c r="P72" s="4">
        <v>52.181913829999999</v>
      </c>
      <c r="R72" s="7"/>
      <c r="S72" s="7"/>
      <c r="T72" s="7"/>
      <c r="U72" s="4">
        <v>80.012578419999997</v>
      </c>
      <c r="V72" s="4">
        <v>105.6440444</v>
      </c>
      <c r="W72" s="4">
        <v>46.962811700000003</v>
      </c>
      <c r="X72" s="4">
        <v>110.5065884</v>
      </c>
      <c r="Z72" s="10"/>
      <c r="AA72" s="10"/>
      <c r="AB72" s="10"/>
      <c r="AC72" s="10"/>
      <c r="AD72" s="10">
        <v>40</v>
      </c>
      <c r="AE72" s="10">
        <v>79</v>
      </c>
      <c r="AF72" s="10"/>
      <c r="AH72" s="4"/>
      <c r="AI72" s="4"/>
      <c r="AJ72" s="4"/>
      <c r="AK72" s="4"/>
      <c r="AL72" s="4">
        <v>30</v>
      </c>
      <c r="AM72" s="4">
        <v>96</v>
      </c>
      <c r="AN72" s="4">
        <v>67</v>
      </c>
    </row>
    <row r="73" spans="2:40" x14ac:dyDescent="0.3">
      <c r="B73" s="7"/>
      <c r="C73" s="7"/>
      <c r="D73" s="7"/>
      <c r="E73" s="4">
        <v>59.525416470000003</v>
      </c>
      <c r="F73" s="4">
        <v>105.6158429</v>
      </c>
      <c r="G73" s="4">
        <v>99.759381270000006</v>
      </c>
      <c r="H73" s="4">
        <v>114.13237959999999</v>
      </c>
      <c r="J73" s="7"/>
      <c r="K73" s="7"/>
      <c r="L73" s="7"/>
      <c r="M73" s="4">
        <v>66.060252860000006</v>
      </c>
      <c r="N73" s="4">
        <v>22.226784389999999</v>
      </c>
      <c r="O73" s="4">
        <v>59.935682800000002</v>
      </c>
      <c r="P73" s="4">
        <v>82.874983650000004</v>
      </c>
      <c r="R73" s="7"/>
      <c r="S73" s="7"/>
      <c r="T73" s="7"/>
      <c r="U73" s="4">
        <v>70.749685600000007</v>
      </c>
      <c r="V73" s="4">
        <v>47.600128689999998</v>
      </c>
      <c r="W73" s="4">
        <v>35.024873280000001</v>
      </c>
      <c r="X73" s="4">
        <v>34.012842800000001</v>
      </c>
      <c r="Z73" s="10"/>
      <c r="AA73" s="10"/>
      <c r="AB73" s="10"/>
      <c r="AC73" s="10"/>
      <c r="AD73" s="10">
        <v>60</v>
      </c>
      <c r="AE73" s="10">
        <v>50</v>
      </c>
      <c r="AF73" s="10"/>
      <c r="AH73" s="4"/>
      <c r="AI73" s="4"/>
      <c r="AJ73" s="4"/>
      <c r="AK73" s="4"/>
      <c r="AL73" s="4">
        <v>63</v>
      </c>
      <c r="AM73" s="4">
        <v>61</v>
      </c>
      <c r="AN73" s="4">
        <v>43</v>
      </c>
    </row>
    <row r="74" spans="2:40" x14ac:dyDescent="0.3">
      <c r="B74" s="7"/>
      <c r="C74" s="7"/>
      <c r="D74" s="7"/>
      <c r="E74" s="4">
        <v>70.762360729999997</v>
      </c>
      <c r="F74" s="4">
        <v>111.5570793</v>
      </c>
      <c r="G74" s="4">
        <v>109.44003480000001</v>
      </c>
      <c r="H74" s="4">
        <v>107.8892912</v>
      </c>
      <c r="J74" s="7"/>
      <c r="K74" s="7"/>
      <c r="L74" s="7"/>
      <c r="M74" s="4">
        <v>56.809882960000003</v>
      </c>
      <c r="N74" s="4">
        <v>104.7035518</v>
      </c>
      <c r="O74" s="4">
        <v>65.642849200000001</v>
      </c>
      <c r="P74" s="4">
        <v>105.2551187</v>
      </c>
      <c r="R74" s="7"/>
      <c r="S74" s="7"/>
      <c r="T74" s="7"/>
      <c r="U74" s="4">
        <v>53.999921460000003</v>
      </c>
      <c r="V74" s="4">
        <v>103.6107236</v>
      </c>
      <c r="W74" s="4">
        <v>79.396740710000003</v>
      </c>
      <c r="X74" s="4">
        <v>83.558399899999998</v>
      </c>
      <c r="Z74" s="10"/>
      <c r="AA74" s="10"/>
      <c r="AB74" s="10"/>
      <c r="AC74" s="10"/>
      <c r="AD74" s="10">
        <v>13</v>
      </c>
      <c r="AE74" s="10">
        <v>41</v>
      </c>
      <c r="AF74" s="10"/>
      <c r="AH74" s="4"/>
      <c r="AI74" s="4"/>
      <c r="AJ74" s="4"/>
      <c r="AK74" s="4"/>
      <c r="AL74" s="4">
        <v>80</v>
      </c>
      <c r="AM74" s="4">
        <v>88</v>
      </c>
      <c r="AN74" s="4">
        <v>93</v>
      </c>
    </row>
    <row r="75" spans="2:40" x14ac:dyDescent="0.3">
      <c r="B75" s="7"/>
      <c r="C75" s="7"/>
      <c r="D75" s="7"/>
      <c r="E75" s="4">
        <v>93.232540110000002</v>
      </c>
      <c r="F75" s="4">
        <v>113.8319005</v>
      </c>
      <c r="G75" s="4">
        <v>112.2327372</v>
      </c>
      <c r="H75" s="4">
        <v>59.534455080000001</v>
      </c>
      <c r="J75" s="7"/>
      <c r="K75" s="7"/>
      <c r="L75" s="7"/>
      <c r="M75" s="4">
        <v>75.871002110000006</v>
      </c>
      <c r="N75" s="4">
        <v>107.7004278</v>
      </c>
      <c r="O75" s="4">
        <v>92.121096399999999</v>
      </c>
      <c r="P75" s="4">
        <v>103.0097225</v>
      </c>
      <c r="R75" s="7"/>
      <c r="S75" s="7"/>
      <c r="T75" s="7"/>
      <c r="U75" s="4">
        <v>80.314611560000003</v>
      </c>
      <c r="V75" s="4">
        <v>16.090816350000001</v>
      </c>
      <c r="W75" s="4">
        <v>65.629879950000003</v>
      </c>
      <c r="X75" s="4">
        <v>60.572543600000003</v>
      </c>
      <c r="Z75" s="10"/>
      <c r="AA75" s="10"/>
      <c r="AB75" s="10"/>
      <c r="AC75" s="10"/>
      <c r="AD75" s="10">
        <v>76</v>
      </c>
      <c r="AE75" s="10">
        <v>73</v>
      </c>
      <c r="AF75" s="10"/>
      <c r="AH75" s="4"/>
      <c r="AI75" s="4"/>
      <c r="AJ75" s="4"/>
      <c r="AK75" s="4"/>
      <c r="AL75" s="4">
        <v>70</v>
      </c>
      <c r="AM75" s="4">
        <v>123</v>
      </c>
      <c r="AN75" s="4">
        <v>80</v>
      </c>
    </row>
    <row r="76" spans="2:40" x14ac:dyDescent="0.3">
      <c r="B76" s="7"/>
      <c r="C76" s="7"/>
      <c r="D76" s="7"/>
      <c r="E76" s="4">
        <v>86.583411810000001</v>
      </c>
      <c r="F76" s="4">
        <v>98.457236199999997</v>
      </c>
      <c r="G76" s="4">
        <v>74.806856159999995</v>
      </c>
      <c r="H76" s="4">
        <v>83.290163190000001</v>
      </c>
      <c r="J76" s="7"/>
      <c r="K76" s="7"/>
      <c r="L76" s="7"/>
      <c r="M76" s="4">
        <v>80.629241089999994</v>
      </c>
      <c r="N76" s="4">
        <v>95.175134150000005</v>
      </c>
      <c r="O76" s="4">
        <v>101.9989128</v>
      </c>
      <c r="P76" s="4">
        <v>105.8258069</v>
      </c>
      <c r="R76" s="7"/>
      <c r="S76" s="7"/>
      <c r="T76" s="7"/>
      <c r="U76" s="4">
        <v>33.76186671</v>
      </c>
      <c r="V76" s="4">
        <v>103.5847981</v>
      </c>
      <c r="W76" s="4">
        <v>70.81624875</v>
      </c>
      <c r="X76" s="4">
        <v>67.468776140000003</v>
      </c>
      <c r="Z76" s="10"/>
      <c r="AA76" s="10"/>
      <c r="AB76" s="10"/>
      <c r="AC76" s="10"/>
      <c r="AD76" s="10">
        <v>142</v>
      </c>
      <c r="AE76" s="10">
        <v>55</v>
      </c>
      <c r="AF76" s="10"/>
      <c r="AH76" s="4"/>
      <c r="AI76" s="4"/>
      <c r="AJ76" s="4"/>
      <c r="AK76" s="4"/>
      <c r="AL76" s="4">
        <v>42</v>
      </c>
      <c r="AM76" s="4">
        <v>45</v>
      </c>
      <c r="AN76" s="4">
        <v>29</v>
      </c>
    </row>
    <row r="77" spans="2:40" x14ac:dyDescent="0.3">
      <c r="B77" s="7"/>
      <c r="C77" s="7"/>
      <c r="D77" s="7"/>
      <c r="E77" s="4">
        <v>76.759480080000003</v>
      </c>
      <c r="F77" s="4">
        <v>78.980317220000003</v>
      </c>
      <c r="G77" s="4">
        <v>86.797979420000004</v>
      </c>
      <c r="H77" s="4">
        <v>89.726513870000005</v>
      </c>
      <c r="J77" s="7"/>
      <c r="K77" s="7"/>
      <c r="L77" s="7"/>
      <c r="M77" s="4">
        <v>83.265630639999998</v>
      </c>
      <c r="N77" s="4">
        <v>65.068154469999996</v>
      </c>
      <c r="O77" s="4">
        <v>85.416951569999995</v>
      </c>
      <c r="P77" s="4">
        <v>50.194428909999999</v>
      </c>
      <c r="R77" s="7"/>
      <c r="S77" s="7"/>
      <c r="T77" s="7"/>
      <c r="U77" s="4">
        <v>36.117379219999997</v>
      </c>
      <c r="V77" s="4">
        <v>106.9524624</v>
      </c>
      <c r="W77" s="4">
        <v>38.084693049999998</v>
      </c>
      <c r="X77" s="4">
        <v>54.062909249999997</v>
      </c>
      <c r="Z77" s="10"/>
      <c r="AA77" s="10"/>
      <c r="AB77" s="10"/>
      <c r="AC77" s="10"/>
      <c r="AD77" s="10">
        <v>61</v>
      </c>
      <c r="AE77" s="10">
        <v>44</v>
      </c>
      <c r="AF77" s="10"/>
      <c r="AH77" s="4"/>
      <c r="AI77" s="4"/>
      <c r="AJ77" s="4"/>
      <c r="AK77" s="4"/>
      <c r="AL77" s="4"/>
      <c r="AM77" s="4">
        <v>35</v>
      </c>
      <c r="AN77" s="4">
        <v>91</v>
      </c>
    </row>
    <row r="78" spans="2:40" x14ac:dyDescent="0.3">
      <c r="B78" s="7"/>
      <c r="C78" s="7"/>
      <c r="D78" s="7"/>
      <c r="E78" s="4">
        <v>75.157772940000001</v>
      </c>
      <c r="F78" s="4">
        <v>69.73708293</v>
      </c>
      <c r="G78" s="4">
        <v>59.304480179999999</v>
      </c>
      <c r="H78" s="4">
        <v>84.482864019999994</v>
      </c>
      <c r="J78" s="7"/>
      <c r="K78" s="7"/>
      <c r="L78" s="7"/>
      <c r="M78" s="4">
        <v>61.641036550000003</v>
      </c>
      <c r="N78" s="4">
        <v>58.58431418</v>
      </c>
      <c r="O78" s="4">
        <v>68.614272069999998</v>
      </c>
      <c r="P78" s="4">
        <v>82.874983650000004</v>
      </c>
      <c r="R78" s="7"/>
      <c r="S78" s="7"/>
      <c r="T78" s="7"/>
      <c r="U78" s="4">
        <v>80.200151329999997</v>
      </c>
      <c r="V78" s="4">
        <v>97.956335699999997</v>
      </c>
      <c r="W78" s="4">
        <v>31.299073759999999</v>
      </c>
      <c r="X78" s="4">
        <v>63.142740629999999</v>
      </c>
      <c r="Z78" s="10"/>
      <c r="AA78" s="10"/>
      <c r="AB78" s="10"/>
      <c r="AC78" s="10"/>
      <c r="AD78" s="10">
        <v>19</v>
      </c>
      <c r="AE78" s="10">
        <v>62</v>
      </c>
      <c r="AF78" s="10"/>
      <c r="AH78" s="4"/>
      <c r="AI78" s="4"/>
      <c r="AJ78" s="4"/>
      <c r="AK78" s="4"/>
      <c r="AL78" s="4"/>
      <c r="AM78" s="4">
        <v>54</v>
      </c>
      <c r="AN78" s="4">
        <v>113</v>
      </c>
    </row>
    <row r="79" spans="2:40" x14ac:dyDescent="0.3">
      <c r="B79" s="7"/>
      <c r="C79" s="7"/>
      <c r="D79" s="7"/>
      <c r="E79" s="4">
        <v>84.009405279999996</v>
      </c>
      <c r="F79" s="4">
        <v>76.580326380000002</v>
      </c>
      <c r="G79" s="4">
        <v>86.320070110000003</v>
      </c>
      <c r="H79" s="4">
        <v>66.900622859999999</v>
      </c>
      <c r="J79" s="7"/>
      <c r="K79" s="7"/>
      <c r="L79" s="7"/>
      <c r="M79" s="4">
        <v>76.990277550000002</v>
      </c>
      <c r="N79" s="4">
        <v>42.957105259999999</v>
      </c>
      <c r="O79" s="4">
        <v>60.482481710000002</v>
      </c>
      <c r="P79" s="4">
        <v>68.758328710000001</v>
      </c>
      <c r="R79" s="7"/>
      <c r="S79" s="7"/>
      <c r="T79" s="7"/>
      <c r="U79" s="4">
        <v>96.627279229999999</v>
      </c>
      <c r="V79" s="4">
        <v>45.104884820000002</v>
      </c>
      <c r="W79" s="4">
        <v>71.403107629999994</v>
      </c>
      <c r="X79" s="4">
        <v>86.289208860000002</v>
      </c>
      <c r="Z79" s="10"/>
      <c r="AA79" s="10"/>
      <c r="AB79" s="10"/>
      <c r="AC79" s="10"/>
      <c r="AD79" s="10">
        <v>37</v>
      </c>
      <c r="AE79" s="10">
        <v>63</v>
      </c>
      <c r="AF79" s="10"/>
      <c r="AH79" s="4"/>
      <c r="AI79" s="4"/>
      <c r="AJ79" s="4"/>
      <c r="AK79" s="4"/>
      <c r="AL79" s="4"/>
      <c r="AM79" s="4">
        <v>63</v>
      </c>
      <c r="AN79" s="4">
        <v>60</v>
      </c>
    </row>
    <row r="80" spans="2:40" x14ac:dyDescent="0.3">
      <c r="B80" s="7"/>
      <c r="C80" s="7"/>
      <c r="D80" s="7"/>
      <c r="E80" s="4">
        <v>72.975992000000005</v>
      </c>
      <c r="F80" s="4">
        <v>109.74683659999999</v>
      </c>
      <c r="G80" s="4">
        <v>96.988489729999998</v>
      </c>
      <c r="H80" s="4">
        <v>109.9503567</v>
      </c>
      <c r="J80" s="7"/>
      <c r="K80" s="7"/>
      <c r="L80" s="7"/>
      <c r="M80" s="4">
        <v>52.751779149999997</v>
      </c>
      <c r="N80" s="4">
        <v>115.24724809999999</v>
      </c>
      <c r="O80" s="4">
        <v>49.31419837</v>
      </c>
      <c r="P80" s="4">
        <v>84.77210882</v>
      </c>
      <c r="R80" s="7"/>
      <c r="S80" s="7"/>
      <c r="T80" s="7"/>
      <c r="U80" s="4">
        <v>61.26912214</v>
      </c>
      <c r="V80" s="4">
        <v>56.397140589999999</v>
      </c>
      <c r="W80" s="4">
        <v>68.786994789999994</v>
      </c>
      <c r="X80" s="4">
        <v>92.128194030000003</v>
      </c>
      <c r="Z80" s="10"/>
      <c r="AA80" s="10"/>
      <c r="AB80" s="10"/>
      <c r="AC80" s="10"/>
      <c r="AD80" s="10">
        <v>67</v>
      </c>
      <c r="AE80" s="10">
        <v>39</v>
      </c>
      <c r="AF80" s="10"/>
      <c r="AH80" s="4"/>
      <c r="AI80" s="4"/>
      <c r="AJ80" s="4"/>
      <c r="AK80" s="4"/>
      <c r="AL80" s="4"/>
      <c r="AM80" s="4">
        <v>75</v>
      </c>
      <c r="AN80" s="4">
        <v>70</v>
      </c>
    </row>
    <row r="81" spans="2:40" x14ac:dyDescent="0.3">
      <c r="B81" s="7"/>
      <c r="C81" s="7"/>
      <c r="D81" s="7"/>
      <c r="E81" s="4">
        <v>62.850318299999998</v>
      </c>
      <c r="F81" s="4">
        <v>90</v>
      </c>
      <c r="G81" s="4">
        <v>80.311213440000003</v>
      </c>
      <c r="H81" s="4">
        <v>76.759480080000003</v>
      </c>
      <c r="J81" s="7"/>
      <c r="K81" s="7"/>
      <c r="L81" s="7"/>
      <c r="M81" s="4">
        <v>47.818632200000003</v>
      </c>
      <c r="N81" s="4">
        <v>90</v>
      </c>
      <c r="O81" s="4">
        <v>79.734017879999996</v>
      </c>
      <c r="P81" s="4">
        <v>66.097949589999999</v>
      </c>
      <c r="R81" s="7"/>
      <c r="S81" s="7"/>
      <c r="T81" s="7"/>
      <c r="U81" s="4">
        <v>39.573477509999996</v>
      </c>
      <c r="V81" s="4">
        <v>40.834552369999997</v>
      </c>
      <c r="W81" s="4">
        <v>58.374931859999997</v>
      </c>
      <c r="X81" s="4">
        <v>67.279084400000002</v>
      </c>
      <c r="Z81" s="10"/>
      <c r="AA81" s="10"/>
      <c r="AB81" s="10"/>
      <c r="AC81" s="10"/>
      <c r="AD81" s="10">
        <v>88</v>
      </c>
      <c r="AE81" s="10"/>
      <c r="AF81" s="10"/>
      <c r="AH81" s="4"/>
      <c r="AI81" s="4"/>
      <c r="AJ81" s="4"/>
      <c r="AK81" s="4"/>
      <c r="AL81" s="4"/>
      <c r="AM81" s="4">
        <v>89</v>
      </c>
      <c r="AN81" s="4">
        <v>89</v>
      </c>
    </row>
    <row r="82" spans="2:40" x14ac:dyDescent="0.3">
      <c r="B82" s="7"/>
      <c r="C82" s="7"/>
      <c r="D82" s="7"/>
      <c r="E82" s="4">
        <v>105.6702982</v>
      </c>
      <c r="F82" s="4">
        <v>64.79887635</v>
      </c>
      <c r="G82" s="4">
        <v>42.709389960000003</v>
      </c>
      <c r="H82" s="4">
        <v>90</v>
      </c>
      <c r="J82" s="7"/>
      <c r="K82" s="7"/>
      <c r="L82" s="7"/>
      <c r="M82" s="4">
        <v>98.073204880000006</v>
      </c>
      <c r="N82" s="4">
        <v>73.246376699999999</v>
      </c>
      <c r="O82" s="4">
        <v>82.330608749999996</v>
      </c>
      <c r="P82" s="4">
        <v>62.53472661</v>
      </c>
      <c r="R82" s="7"/>
      <c r="S82" s="7"/>
      <c r="T82" s="7"/>
      <c r="U82" s="4">
        <v>32.86108677</v>
      </c>
      <c r="V82" s="4">
        <v>93.731397000000001</v>
      </c>
      <c r="W82" s="4">
        <v>45.241607279999997</v>
      </c>
      <c r="X82" s="4">
        <v>56.7020275</v>
      </c>
      <c r="Z82" s="10"/>
      <c r="AA82" s="10"/>
      <c r="AB82" s="10"/>
      <c r="AC82" s="10"/>
      <c r="AD82" s="10">
        <v>49</v>
      </c>
      <c r="AE82" s="10"/>
      <c r="AF82" s="10"/>
      <c r="AH82" s="4"/>
      <c r="AI82" s="4"/>
      <c r="AJ82" s="4"/>
      <c r="AK82" s="4"/>
      <c r="AL82" s="4"/>
      <c r="AM82" s="4">
        <v>35</v>
      </c>
      <c r="AN82" s="4">
        <v>66</v>
      </c>
    </row>
    <row r="83" spans="2:40" x14ac:dyDescent="0.3">
      <c r="B83" s="7"/>
      <c r="C83" s="7"/>
      <c r="D83" s="7"/>
      <c r="E83" s="4">
        <v>76.107264760000007</v>
      </c>
      <c r="F83" s="4">
        <v>66.801409489999998</v>
      </c>
      <c r="G83" s="4">
        <v>90</v>
      </c>
      <c r="H83" s="4">
        <v>116.885136</v>
      </c>
      <c r="J83" s="7"/>
      <c r="K83" s="7"/>
      <c r="L83" s="7"/>
      <c r="M83" s="4">
        <v>64.328958650000004</v>
      </c>
      <c r="N83" s="4">
        <v>62.884632750000002</v>
      </c>
      <c r="O83" s="4">
        <v>72.426679730000004</v>
      </c>
      <c r="P83" s="4">
        <v>102.2684817</v>
      </c>
      <c r="R83" s="7"/>
      <c r="S83" s="7"/>
      <c r="T83" s="7"/>
      <c r="U83" s="4">
        <v>57.215719129999997</v>
      </c>
      <c r="V83" s="4">
        <v>104.99414590000001</v>
      </c>
      <c r="W83" s="4">
        <v>73.386492259999997</v>
      </c>
      <c r="X83" s="4">
        <v>71.96853591</v>
      </c>
      <c r="Z83" s="10"/>
      <c r="AA83" s="10"/>
      <c r="AB83" s="10"/>
      <c r="AC83" s="10"/>
      <c r="AD83" s="10">
        <v>26</v>
      </c>
      <c r="AE83" s="10"/>
      <c r="AF83" s="10"/>
      <c r="AH83" s="4"/>
      <c r="AI83" s="4"/>
      <c r="AJ83" s="4"/>
      <c r="AK83" s="4"/>
      <c r="AL83" s="4"/>
      <c r="AM83" s="4">
        <v>65</v>
      </c>
      <c r="AN83" s="4">
        <v>69</v>
      </c>
    </row>
    <row r="84" spans="2:40" x14ac:dyDescent="0.3">
      <c r="B84" s="7"/>
      <c r="C84" s="7"/>
      <c r="D84" s="7"/>
      <c r="E84" s="4">
        <v>75.343248880000004</v>
      </c>
      <c r="F84" s="4">
        <v>73.610459669999997</v>
      </c>
      <c r="G84" s="4">
        <v>74.931511839999999</v>
      </c>
      <c r="H84" s="4">
        <v>77.005383210000005</v>
      </c>
      <c r="J84" s="7"/>
      <c r="K84" s="7"/>
      <c r="L84" s="7"/>
      <c r="M84" s="4">
        <v>55.82952899</v>
      </c>
      <c r="N84" s="4">
        <v>86.541571869999999</v>
      </c>
      <c r="O84" s="4">
        <v>51.220949920000002</v>
      </c>
      <c r="P84" s="4">
        <v>98.746162260000006</v>
      </c>
      <c r="R84" s="7"/>
      <c r="S84" s="7"/>
      <c r="T84" s="7"/>
      <c r="U84" s="4">
        <v>43.247380749999998</v>
      </c>
      <c r="V84" s="4">
        <v>53.082136040000002</v>
      </c>
      <c r="W84" s="4">
        <v>59.741805380000002</v>
      </c>
      <c r="X84" s="4">
        <v>72.030072660000002</v>
      </c>
      <c r="Z84" s="10"/>
      <c r="AA84" s="10"/>
      <c r="AB84" s="10"/>
      <c r="AC84" s="10"/>
      <c r="AD84" s="10">
        <v>95</v>
      </c>
      <c r="AE84" s="10"/>
      <c r="AF84" s="10"/>
      <c r="AH84" s="4"/>
      <c r="AI84" s="4"/>
      <c r="AJ84" s="4"/>
      <c r="AK84" s="4"/>
      <c r="AL84" s="4"/>
      <c r="AM84" s="4">
        <v>82</v>
      </c>
      <c r="AN84" s="4">
        <v>63</v>
      </c>
    </row>
    <row r="85" spans="2:40" x14ac:dyDescent="0.3">
      <c r="B85" s="7"/>
      <c r="C85" s="7"/>
      <c r="D85" s="7"/>
      <c r="E85" s="4">
        <v>71.465751830000002</v>
      </c>
      <c r="F85" s="4">
        <v>81.542763800000003</v>
      </c>
      <c r="G85" s="4">
        <v>76.759480080000003</v>
      </c>
      <c r="H85" s="4">
        <v>62.102728970000001</v>
      </c>
      <c r="J85" s="7"/>
      <c r="K85" s="7"/>
      <c r="L85" s="7"/>
      <c r="M85" s="4">
        <v>48.281319809999999</v>
      </c>
      <c r="N85" s="4">
        <v>76.654302090000002</v>
      </c>
      <c r="O85" s="4">
        <v>79.377780349999995</v>
      </c>
      <c r="P85" s="4">
        <v>66.675075719999995</v>
      </c>
      <c r="R85" s="7"/>
      <c r="S85" s="7"/>
      <c r="T85" s="7"/>
      <c r="U85" s="4">
        <v>103.9789159</v>
      </c>
      <c r="V85" s="4">
        <v>105.9967702</v>
      </c>
      <c r="W85" s="4">
        <v>41.663994979999998</v>
      </c>
      <c r="X85" s="4">
        <v>71.101753079999995</v>
      </c>
      <c r="Z85" s="10"/>
      <c r="AA85" s="10"/>
      <c r="AB85" s="10"/>
      <c r="AC85" s="10"/>
      <c r="AD85" s="10">
        <v>134</v>
      </c>
      <c r="AE85" s="10"/>
      <c r="AF85" s="10"/>
      <c r="AH85" s="4"/>
      <c r="AI85" s="4"/>
      <c r="AJ85" s="4"/>
      <c r="AK85" s="4"/>
      <c r="AL85" s="4"/>
      <c r="AM85" s="4">
        <v>76</v>
      </c>
      <c r="AN85" s="4">
        <v>52</v>
      </c>
    </row>
    <row r="86" spans="2:40" x14ac:dyDescent="0.3">
      <c r="B86" s="7"/>
      <c r="C86" s="7"/>
      <c r="D86" s="7"/>
      <c r="E86" s="4">
        <v>93.149020419999999</v>
      </c>
      <c r="F86" s="4">
        <v>116.0295922</v>
      </c>
      <c r="G86" s="4">
        <v>76.22230974</v>
      </c>
      <c r="H86" s="4">
        <v>104.0362435</v>
      </c>
      <c r="J86" s="7"/>
      <c r="K86" s="7"/>
      <c r="L86" s="7"/>
      <c r="M86" s="4">
        <v>66.675075719999995</v>
      </c>
      <c r="N86" s="4">
        <v>101.1654396</v>
      </c>
      <c r="O86" s="4">
        <v>72.235931280000003</v>
      </c>
      <c r="P86" s="4">
        <v>78.625363120000003</v>
      </c>
      <c r="R86" s="7"/>
      <c r="S86" s="7"/>
      <c r="T86" s="7"/>
      <c r="U86" s="4"/>
      <c r="V86" s="4">
        <v>68.118052430000006</v>
      </c>
      <c r="W86" s="4">
        <v>50.79872589</v>
      </c>
      <c r="X86" s="4">
        <v>52.63973799</v>
      </c>
      <c r="Z86" s="10"/>
      <c r="AA86" s="10"/>
      <c r="AB86" s="10"/>
      <c r="AC86" s="10"/>
      <c r="AD86" s="10">
        <v>147</v>
      </c>
      <c r="AE86" s="10"/>
      <c r="AF86" s="10"/>
      <c r="AH86" s="4"/>
      <c r="AI86" s="4"/>
      <c r="AJ86" s="4"/>
      <c r="AK86" s="4"/>
      <c r="AL86" s="4"/>
      <c r="AM86" s="4">
        <v>44</v>
      </c>
      <c r="AN86" s="4">
        <v>66</v>
      </c>
    </row>
    <row r="87" spans="2:40" x14ac:dyDescent="0.3">
      <c r="B87" s="7"/>
      <c r="C87" s="7"/>
      <c r="D87" s="7"/>
      <c r="E87" s="4">
        <v>76.847306459999999</v>
      </c>
      <c r="F87" s="4">
        <v>112.3801351</v>
      </c>
      <c r="G87" s="4">
        <v>100.61965530000001</v>
      </c>
      <c r="H87" s="4">
        <v>86.633539339999999</v>
      </c>
      <c r="J87" s="7"/>
      <c r="K87" s="7"/>
      <c r="L87" s="7"/>
      <c r="M87" s="4">
        <v>56.806240189999997</v>
      </c>
      <c r="N87" s="4">
        <v>103.4310289</v>
      </c>
      <c r="O87" s="4">
        <v>63.434948820000002</v>
      </c>
      <c r="P87" s="4">
        <v>61.546476740000003</v>
      </c>
      <c r="R87" s="7"/>
      <c r="S87" s="7"/>
      <c r="T87" s="7"/>
      <c r="U87" s="7"/>
      <c r="V87" s="4">
        <v>89.026827030000007</v>
      </c>
      <c r="W87" s="4">
        <v>111.78321459999999</v>
      </c>
      <c r="X87" s="4">
        <v>44.757316209999999</v>
      </c>
      <c r="Z87" s="10"/>
      <c r="AA87" s="10"/>
      <c r="AB87" s="10"/>
      <c r="AC87" s="10"/>
      <c r="AD87" s="10">
        <v>76</v>
      </c>
      <c r="AE87" s="10"/>
      <c r="AF87" s="10"/>
      <c r="AH87" s="4"/>
      <c r="AI87" s="4"/>
      <c r="AJ87" s="4"/>
      <c r="AK87" s="4"/>
      <c r="AL87" s="4"/>
      <c r="AM87" s="4">
        <v>53</v>
      </c>
      <c r="AN87" s="4">
        <v>127</v>
      </c>
    </row>
    <row r="88" spans="2:40" x14ac:dyDescent="0.3">
      <c r="B88" s="7"/>
      <c r="C88" s="7"/>
      <c r="D88" s="7"/>
      <c r="E88" s="4">
        <v>90</v>
      </c>
      <c r="F88" s="4">
        <v>100.61965530000001</v>
      </c>
      <c r="G88" s="4">
        <v>102.5288077</v>
      </c>
      <c r="H88" s="4">
        <v>52.431407970000002</v>
      </c>
      <c r="J88" s="7"/>
      <c r="K88" s="7"/>
      <c r="L88" s="7"/>
      <c r="M88" s="4">
        <v>98.21695794</v>
      </c>
      <c r="N88" s="4">
        <v>91.847610270000004</v>
      </c>
      <c r="O88" s="4">
        <v>55.68942483</v>
      </c>
      <c r="P88" s="4">
        <v>55.551464379999999</v>
      </c>
      <c r="R88" s="7"/>
      <c r="S88" s="7"/>
      <c r="T88" s="7"/>
      <c r="U88" s="7"/>
      <c r="V88" s="4">
        <v>86.351366249999998</v>
      </c>
      <c r="W88" s="4">
        <v>37.091115770000002</v>
      </c>
      <c r="X88" s="4">
        <v>59.783787330000003</v>
      </c>
      <c r="Z88" s="10"/>
      <c r="AA88" s="10"/>
      <c r="AB88" s="10"/>
      <c r="AC88" s="10"/>
      <c r="AD88" s="10">
        <v>48</v>
      </c>
      <c r="AE88" s="10"/>
      <c r="AF88" s="10"/>
      <c r="AH88" s="4"/>
      <c r="AI88" s="4"/>
      <c r="AJ88" s="4"/>
      <c r="AK88" s="4"/>
      <c r="AL88" s="4"/>
      <c r="AM88" s="4">
        <v>41</v>
      </c>
      <c r="AN88" s="4">
        <v>83</v>
      </c>
    </row>
    <row r="89" spans="2:40" x14ac:dyDescent="0.3">
      <c r="B89" s="7"/>
      <c r="C89" s="7"/>
      <c r="D89" s="7"/>
      <c r="E89" s="4"/>
      <c r="F89" s="4">
        <v>72.547168339999999</v>
      </c>
      <c r="G89" s="4">
        <v>77.905242920000006</v>
      </c>
      <c r="H89" s="4">
        <v>101.8597791</v>
      </c>
      <c r="J89" s="7"/>
      <c r="K89" s="7"/>
      <c r="L89" s="7"/>
      <c r="M89" s="4"/>
      <c r="N89" s="4">
        <v>54.662903810000003</v>
      </c>
      <c r="O89" s="4">
        <v>74.028721349999998</v>
      </c>
      <c r="P89" s="4">
        <v>90</v>
      </c>
      <c r="R89" s="7"/>
      <c r="S89" s="7"/>
      <c r="T89" s="7"/>
      <c r="U89" s="7"/>
      <c r="V89" s="4">
        <v>90</v>
      </c>
      <c r="W89" s="4">
        <v>63.688164870000001</v>
      </c>
      <c r="X89" s="4">
        <v>87.29208251</v>
      </c>
      <c r="Z89" s="10"/>
      <c r="AA89" s="10"/>
      <c r="AB89" s="10"/>
      <c r="AC89" s="10"/>
      <c r="AD89" s="10">
        <v>43</v>
      </c>
      <c r="AE89" s="10"/>
      <c r="AF89" s="10"/>
      <c r="AH89" s="4"/>
      <c r="AI89" s="4"/>
      <c r="AJ89" s="4"/>
      <c r="AK89" s="4"/>
      <c r="AL89" s="4"/>
      <c r="AM89" s="4">
        <v>20</v>
      </c>
      <c r="AN89" s="4">
        <v>45</v>
      </c>
    </row>
    <row r="90" spans="2:40" x14ac:dyDescent="0.3">
      <c r="B90" s="7"/>
      <c r="C90" s="7"/>
      <c r="D90" s="7"/>
      <c r="E90" s="7"/>
      <c r="F90" s="4">
        <v>81.027373389999994</v>
      </c>
      <c r="G90" s="4">
        <v>69.443954779999999</v>
      </c>
      <c r="H90" s="4">
        <v>88.315315679999998</v>
      </c>
      <c r="J90" s="7"/>
      <c r="K90" s="7"/>
      <c r="L90" s="7"/>
      <c r="M90" s="7"/>
      <c r="N90" s="4">
        <v>55.338411659999998</v>
      </c>
      <c r="O90" s="4">
        <v>69.304549269999995</v>
      </c>
      <c r="P90" s="4">
        <v>72.645975359999994</v>
      </c>
      <c r="R90" s="7"/>
      <c r="S90" s="7"/>
      <c r="T90" s="7"/>
      <c r="U90" s="7"/>
      <c r="V90" s="4">
        <v>29.68324548</v>
      </c>
      <c r="W90" s="4">
        <v>49.508960090000002</v>
      </c>
      <c r="X90" s="4">
        <v>89.449931090000007</v>
      </c>
      <c r="Z90" s="10"/>
      <c r="AA90" s="10"/>
      <c r="AB90" s="10"/>
      <c r="AC90" s="10"/>
      <c r="AD90" s="10">
        <v>60</v>
      </c>
      <c r="AE90" s="10"/>
      <c r="AF90" s="10"/>
      <c r="AH90" s="4"/>
      <c r="AI90" s="4"/>
      <c r="AJ90" s="4"/>
      <c r="AK90" s="4"/>
      <c r="AL90" s="4"/>
      <c r="AM90" s="4">
        <v>31</v>
      </c>
      <c r="AN90" s="4">
        <v>70</v>
      </c>
    </row>
    <row r="91" spans="2:40" x14ac:dyDescent="0.3">
      <c r="B91" s="7"/>
      <c r="C91" s="7"/>
      <c r="D91" s="7"/>
      <c r="E91" s="7"/>
      <c r="F91" s="4">
        <v>72.382819530000006</v>
      </c>
      <c r="G91" s="4">
        <v>86.656623859999996</v>
      </c>
      <c r="H91" s="4">
        <v>90</v>
      </c>
      <c r="J91" s="7"/>
      <c r="K91" s="7"/>
      <c r="L91" s="7"/>
      <c r="M91" s="7"/>
      <c r="N91" s="4">
        <v>73.491479220000002</v>
      </c>
      <c r="O91" s="4">
        <v>58.219084909999999</v>
      </c>
      <c r="P91" s="4">
        <v>68.758328710000001</v>
      </c>
      <c r="R91" s="7"/>
      <c r="S91" s="7"/>
      <c r="T91" s="7"/>
      <c r="U91" s="7"/>
      <c r="V91" s="4">
        <v>48.266106049999998</v>
      </c>
      <c r="W91" s="4">
        <v>58.621268950000001</v>
      </c>
      <c r="X91" s="4">
        <v>36.966564329999997</v>
      </c>
      <c r="Z91" s="10"/>
      <c r="AA91" s="10"/>
      <c r="AB91" s="10"/>
      <c r="AC91" s="10"/>
      <c r="AD91" s="10">
        <v>59</v>
      </c>
      <c r="AE91" s="10"/>
      <c r="AF91" s="10"/>
      <c r="AH91" s="4"/>
      <c r="AI91" s="4"/>
      <c r="AJ91" s="4"/>
      <c r="AK91" s="4"/>
      <c r="AL91" s="4"/>
      <c r="AM91" s="4">
        <v>53</v>
      </c>
      <c r="AN91" s="4">
        <v>53</v>
      </c>
    </row>
    <row r="92" spans="2:40" x14ac:dyDescent="0.3">
      <c r="B92" s="7"/>
      <c r="C92" s="7"/>
      <c r="D92" s="7"/>
      <c r="E92" s="7"/>
      <c r="F92" s="4">
        <v>71.465751830000002</v>
      </c>
      <c r="G92" s="4">
        <v>90.434050630000002</v>
      </c>
      <c r="H92" s="4">
        <v>104.5344551</v>
      </c>
      <c r="J92" s="7"/>
      <c r="K92" s="7"/>
      <c r="L92" s="7"/>
      <c r="M92" s="7"/>
      <c r="N92" s="4">
        <v>66.439641420000001</v>
      </c>
      <c r="O92" s="4">
        <v>75.871002110000006</v>
      </c>
      <c r="P92" s="4">
        <v>52.431407970000002</v>
      </c>
      <c r="R92" s="7"/>
      <c r="S92" s="7"/>
      <c r="T92" s="7"/>
      <c r="U92" s="7"/>
      <c r="V92" s="4">
        <v>69.31199676</v>
      </c>
      <c r="W92" s="4">
        <v>77.050145529999995</v>
      </c>
      <c r="X92" s="4">
        <v>81.866315090000001</v>
      </c>
      <c r="Z92" s="10"/>
      <c r="AA92" s="10"/>
      <c r="AB92" s="10"/>
      <c r="AC92" s="10"/>
      <c r="AD92" s="10">
        <v>107</v>
      </c>
      <c r="AE92" s="10"/>
      <c r="AF92" s="10"/>
      <c r="AH92" s="4"/>
      <c r="AI92" s="4"/>
      <c r="AJ92" s="4"/>
      <c r="AK92" s="4"/>
      <c r="AL92" s="4"/>
      <c r="AM92" s="4">
        <v>51</v>
      </c>
      <c r="AN92" s="4">
        <v>31</v>
      </c>
    </row>
    <row r="93" spans="2:40" x14ac:dyDescent="0.3">
      <c r="B93" s="7"/>
      <c r="C93" s="7"/>
      <c r="D93" s="7"/>
      <c r="E93" s="7"/>
      <c r="F93" s="4">
        <v>79.120854739999999</v>
      </c>
      <c r="G93" s="4">
        <v>83.724646910000004</v>
      </c>
      <c r="H93" s="4">
        <v>100.3048465</v>
      </c>
      <c r="J93" s="7"/>
      <c r="K93" s="7"/>
      <c r="L93" s="7"/>
      <c r="M93" s="7"/>
      <c r="N93" s="4">
        <v>66.964313379999993</v>
      </c>
      <c r="O93" s="4">
        <v>77.050145529999995</v>
      </c>
      <c r="P93" s="4">
        <v>105.48904469999999</v>
      </c>
      <c r="R93" s="7"/>
      <c r="S93" s="7"/>
      <c r="T93" s="7"/>
      <c r="U93" s="7"/>
      <c r="V93" s="4">
        <v>66.197410090000005</v>
      </c>
      <c r="W93" s="4">
        <v>77.700496479999998</v>
      </c>
      <c r="X93" s="4">
        <v>79.939310199999994</v>
      </c>
      <c r="Z93" s="10"/>
      <c r="AA93" s="10"/>
      <c r="AB93" s="10"/>
      <c r="AC93" s="10"/>
      <c r="AD93" s="10">
        <v>92</v>
      </c>
      <c r="AE93" s="10"/>
      <c r="AF93" s="10"/>
      <c r="AH93" s="4"/>
      <c r="AI93" s="4"/>
      <c r="AJ93" s="4"/>
      <c r="AK93" s="4"/>
      <c r="AL93" s="4"/>
      <c r="AM93" s="4">
        <v>70</v>
      </c>
      <c r="AN93" s="4">
        <v>56</v>
      </c>
    </row>
    <row r="94" spans="2:40" x14ac:dyDescent="0.3">
      <c r="B94" s="7"/>
      <c r="C94" s="7"/>
      <c r="D94" s="7"/>
      <c r="E94" s="7"/>
      <c r="F94" s="4">
        <v>80.125940749999998</v>
      </c>
      <c r="G94" s="4">
        <v>106.38954029999999</v>
      </c>
      <c r="H94" s="4">
        <v>105.6702982</v>
      </c>
      <c r="J94" s="7"/>
      <c r="K94" s="7"/>
      <c r="L94" s="7"/>
      <c r="M94" s="7"/>
      <c r="N94" s="4">
        <v>51.137701479999997</v>
      </c>
      <c r="O94" s="4">
        <v>84.450003789999997</v>
      </c>
      <c r="P94" s="4">
        <v>54.784923319999997</v>
      </c>
      <c r="R94" s="7"/>
      <c r="S94" s="7"/>
      <c r="T94" s="7"/>
      <c r="U94" s="7"/>
      <c r="V94" s="4">
        <v>67.895525460000002</v>
      </c>
      <c r="W94" s="4">
        <v>79.284308960000004</v>
      </c>
      <c r="X94" s="4">
        <v>80.634344479999996</v>
      </c>
      <c r="Z94" s="10"/>
      <c r="AA94" s="10"/>
      <c r="AB94" s="10"/>
      <c r="AC94" s="10"/>
      <c r="AD94" s="10">
        <v>75</v>
      </c>
      <c r="AE94" s="10"/>
      <c r="AF94" s="10"/>
      <c r="AH94" s="4"/>
      <c r="AI94" s="4"/>
      <c r="AJ94" s="4"/>
      <c r="AK94" s="4"/>
      <c r="AL94" s="4"/>
      <c r="AM94" s="4">
        <v>93</v>
      </c>
      <c r="AN94" s="4">
        <v>74</v>
      </c>
    </row>
    <row r="95" spans="2:40" x14ac:dyDescent="0.3">
      <c r="B95" s="7"/>
      <c r="C95" s="7"/>
      <c r="D95" s="7"/>
      <c r="E95" s="7"/>
      <c r="F95" s="4">
        <v>103.9524778</v>
      </c>
      <c r="G95" s="4">
        <v>81.09099999</v>
      </c>
      <c r="H95" s="4">
        <v>109.44003480000001</v>
      </c>
      <c r="J95" s="7"/>
      <c r="K95" s="7"/>
      <c r="L95" s="7"/>
      <c r="M95" s="7"/>
      <c r="N95" s="4">
        <v>92.687156239999993</v>
      </c>
      <c r="O95" s="4">
        <v>96.631320529999996</v>
      </c>
      <c r="P95" s="4">
        <v>103.9355922</v>
      </c>
      <c r="R95" s="7"/>
      <c r="S95" s="7"/>
      <c r="T95" s="7"/>
      <c r="U95" s="7"/>
      <c r="V95" s="4">
        <v>96.706407870000007</v>
      </c>
      <c r="W95" s="4">
        <v>66.550216300000002</v>
      </c>
      <c r="X95" s="4">
        <v>94.568080940000002</v>
      </c>
      <c r="Z95" s="10"/>
      <c r="AA95" s="10"/>
      <c r="AB95" s="10"/>
      <c r="AC95" s="10"/>
      <c r="AD95" s="10">
        <v>22</v>
      </c>
      <c r="AE95" s="10"/>
      <c r="AF95" s="10"/>
      <c r="AH95" s="4"/>
      <c r="AI95" s="4"/>
      <c r="AJ95" s="4"/>
      <c r="AK95" s="4"/>
      <c r="AL95" s="4"/>
      <c r="AM95" s="4">
        <v>52</v>
      </c>
      <c r="AN95" s="4">
        <v>25</v>
      </c>
    </row>
    <row r="96" spans="2:40" x14ac:dyDescent="0.3">
      <c r="B96" s="7"/>
      <c r="C96" s="7"/>
      <c r="D96" s="7"/>
      <c r="E96" s="7"/>
      <c r="F96" s="4">
        <v>66.508281330000003</v>
      </c>
      <c r="G96" s="4">
        <v>87.352370329999999</v>
      </c>
      <c r="H96" s="4">
        <v>90</v>
      </c>
      <c r="J96" s="7"/>
      <c r="K96" s="7"/>
      <c r="L96" s="7"/>
      <c r="M96" s="7"/>
      <c r="N96" s="4">
        <v>59.935682800000002</v>
      </c>
      <c r="O96" s="4">
        <v>74.099758879999996</v>
      </c>
      <c r="P96" s="4">
        <v>90</v>
      </c>
      <c r="R96" s="7"/>
      <c r="S96" s="7"/>
      <c r="T96" s="7"/>
      <c r="U96" s="7"/>
      <c r="V96" s="4">
        <v>37.874983649999997</v>
      </c>
      <c r="W96" s="4">
        <v>83.893906150000007</v>
      </c>
      <c r="X96" s="4">
        <v>79.889196380000001</v>
      </c>
      <c r="Z96" s="10"/>
      <c r="AA96" s="10"/>
      <c r="AB96" s="10"/>
      <c r="AC96" s="10"/>
      <c r="AD96" s="10">
        <v>34</v>
      </c>
      <c r="AE96" s="10"/>
      <c r="AF96" s="10"/>
      <c r="AH96" s="4"/>
      <c r="AI96" s="4"/>
      <c r="AJ96" s="4"/>
      <c r="AK96" s="4"/>
      <c r="AL96" s="4"/>
      <c r="AM96" s="4">
        <v>70</v>
      </c>
      <c r="AN96" s="4"/>
    </row>
    <row r="97" spans="2:40" x14ac:dyDescent="0.3">
      <c r="B97" s="7"/>
      <c r="C97" s="7"/>
      <c r="D97" s="7"/>
      <c r="E97" s="7"/>
      <c r="F97" s="4">
        <v>48.03939957</v>
      </c>
      <c r="G97" s="4">
        <v>71.049660759999995</v>
      </c>
      <c r="H97" s="4">
        <v>80.860384859999996</v>
      </c>
      <c r="J97" s="7"/>
      <c r="K97" s="7"/>
      <c r="L97" s="7"/>
      <c r="M97" s="7"/>
      <c r="N97" s="4">
        <v>51.946473660000002</v>
      </c>
      <c r="O97" s="4">
        <v>85.707792249999997</v>
      </c>
      <c r="P97" s="4">
        <v>93.601683280000003</v>
      </c>
      <c r="R97" s="7"/>
      <c r="S97" s="7"/>
      <c r="T97" s="7"/>
      <c r="U97" s="7"/>
      <c r="V97" s="4">
        <v>85.499834550000003</v>
      </c>
      <c r="W97" s="4">
        <v>57.112622930000001</v>
      </c>
      <c r="X97" s="4">
        <v>66.946891469999997</v>
      </c>
      <c r="Z97" s="10"/>
      <c r="AA97" s="10"/>
      <c r="AB97" s="10"/>
      <c r="AC97" s="10"/>
      <c r="AD97" s="10">
        <v>54</v>
      </c>
      <c r="AE97" s="10"/>
      <c r="AF97" s="10"/>
      <c r="AH97" s="4"/>
      <c r="AI97" s="4"/>
      <c r="AJ97" s="4"/>
      <c r="AK97" s="4"/>
      <c r="AL97" s="4"/>
      <c r="AM97" s="4">
        <v>29</v>
      </c>
      <c r="AN97" s="4"/>
    </row>
    <row r="98" spans="2:40" x14ac:dyDescent="0.3">
      <c r="B98" s="7"/>
      <c r="C98" s="7"/>
      <c r="D98" s="7"/>
      <c r="E98" s="7"/>
      <c r="F98" s="4">
        <v>69.443954779999999</v>
      </c>
      <c r="G98" s="4">
        <v>79.992020199999999</v>
      </c>
      <c r="H98" s="4">
        <v>73.393019420000002</v>
      </c>
      <c r="J98" s="7"/>
      <c r="K98" s="7"/>
      <c r="L98" s="7"/>
      <c r="M98" s="7"/>
      <c r="N98" s="4">
        <v>69.443954779999999</v>
      </c>
      <c r="O98" s="4">
        <v>68.242249979999997</v>
      </c>
      <c r="P98" s="4">
        <v>102.391125</v>
      </c>
      <c r="R98" s="7"/>
      <c r="S98" s="7"/>
      <c r="T98" s="7"/>
      <c r="U98" s="7"/>
      <c r="V98" s="4">
        <v>39.287436450000001</v>
      </c>
      <c r="W98" s="4">
        <v>62.760090669999997</v>
      </c>
      <c r="X98" s="4">
        <v>105.3596227</v>
      </c>
      <c r="Z98" s="10"/>
      <c r="AA98" s="10"/>
      <c r="AB98" s="10"/>
      <c r="AC98" s="10"/>
      <c r="AD98" s="10">
        <v>81</v>
      </c>
      <c r="AE98" s="10"/>
      <c r="AF98" s="10"/>
      <c r="AH98" s="4"/>
      <c r="AI98" s="4"/>
      <c r="AJ98" s="4"/>
      <c r="AK98" s="4"/>
      <c r="AL98" s="4"/>
      <c r="AM98" s="4">
        <v>52</v>
      </c>
      <c r="AN98" s="4"/>
    </row>
    <row r="99" spans="2:40" x14ac:dyDescent="0.3">
      <c r="B99" s="7"/>
      <c r="C99" s="7"/>
      <c r="D99" s="7"/>
      <c r="E99" s="7"/>
      <c r="F99" s="4">
        <v>110.5560452</v>
      </c>
      <c r="G99" s="4">
        <v>79.120854739999999</v>
      </c>
      <c r="H99" s="4">
        <v>86.850979580000001</v>
      </c>
      <c r="J99" s="7"/>
      <c r="K99" s="7"/>
      <c r="L99" s="7"/>
      <c r="M99" s="7"/>
      <c r="N99" s="4">
        <v>110.5560452</v>
      </c>
      <c r="O99" s="4">
        <v>72.645975359999994</v>
      </c>
      <c r="P99" s="4">
        <v>92.458558030000006</v>
      </c>
      <c r="R99" s="7"/>
      <c r="S99" s="7"/>
      <c r="T99" s="7"/>
      <c r="U99" s="7"/>
      <c r="V99" s="4">
        <v>47.233294690000001</v>
      </c>
      <c r="W99" s="4">
        <v>46.43623745</v>
      </c>
      <c r="X99" s="4">
        <v>96.171337899999997</v>
      </c>
      <c r="Z99" s="10"/>
      <c r="AA99" s="10"/>
      <c r="AB99" s="10"/>
      <c r="AC99" s="10"/>
      <c r="AD99" s="10">
        <v>55</v>
      </c>
      <c r="AE99" s="10"/>
      <c r="AF99" s="10"/>
      <c r="AH99" s="4"/>
      <c r="AI99" s="4"/>
      <c r="AJ99" s="4"/>
      <c r="AK99" s="4"/>
      <c r="AL99" s="4"/>
      <c r="AM99" s="4">
        <v>72</v>
      </c>
      <c r="AN99" s="4"/>
    </row>
    <row r="100" spans="2:40" x14ac:dyDescent="0.3">
      <c r="B100" s="7"/>
      <c r="C100" s="7"/>
      <c r="D100" s="7"/>
      <c r="E100" s="7"/>
      <c r="F100" s="4">
        <v>90</v>
      </c>
      <c r="G100" s="4">
        <v>93.310941510000006</v>
      </c>
      <c r="H100" s="4">
        <v>106.0735742</v>
      </c>
      <c r="J100" s="7"/>
      <c r="K100" s="7"/>
      <c r="L100" s="7"/>
      <c r="M100" s="7"/>
      <c r="N100" s="4">
        <v>93.576334369999998</v>
      </c>
      <c r="O100" s="4">
        <v>63.310302649999997</v>
      </c>
      <c r="P100" s="4">
        <v>79.910251340000002</v>
      </c>
      <c r="R100" s="7"/>
      <c r="S100" s="7"/>
      <c r="T100" s="7"/>
      <c r="U100" s="7"/>
      <c r="V100" s="4">
        <v>69.443954779999999</v>
      </c>
      <c r="W100" s="4">
        <v>81.970948300000003</v>
      </c>
      <c r="X100" s="4">
        <v>61.979346919999998</v>
      </c>
      <c r="Z100" s="10"/>
      <c r="AA100" s="10"/>
      <c r="AB100" s="10"/>
      <c r="AC100" s="10"/>
      <c r="AD100" s="10">
        <v>53</v>
      </c>
      <c r="AE100" s="10"/>
      <c r="AF100" s="10"/>
      <c r="AH100" s="4"/>
      <c r="AI100" s="4"/>
      <c r="AJ100" s="4"/>
      <c r="AK100" s="4"/>
      <c r="AL100" s="4"/>
      <c r="AM100" s="4">
        <v>100</v>
      </c>
      <c r="AN100" s="4"/>
    </row>
    <row r="101" spans="2:40" x14ac:dyDescent="0.3">
      <c r="B101" s="7"/>
      <c r="C101" s="7"/>
      <c r="D101" s="7"/>
      <c r="E101" s="7"/>
      <c r="F101" s="4">
        <v>83.290163190000001</v>
      </c>
      <c r="G101" s="4">
        <v>112.3801351</v>
      </c>
      <c r="H101" s="4">
        <v>107.3540246</v>
      </c>
      <c r="J101" s="7"/>
      <c r="K101" s="7"/>
      <c r="L101" s="7"/>
      <c r="M101" s="7"/>
      <c r="N101" s="4">
        <v>64.885165110000003</v>
      </c>
      <c r="O101" s="4">
        <v>89.871821740000001</v>
      </c>
      <c r="P101" s="4">
        <v>103.0966363</v>
      </c>
      <c r="R101" s="7"/>
      <c r="S101" s="7"/>
      <c r="T101" s="7"/>
      <c r="U101" s="7"/>
      <c r="V101" s="4">
        <v>100.65186199999999</v>
      </c>
      <c r="W101" s="4">
        <v>104.206301</v>
      </c>
      <c r="X101" s="4">
        <v>48.865202089999997</v>
      </c>
      <c r="Z101" s="10"/>
      <c r="AA101" s="10"/>
      <c r="AB101" s="10"/>
      <c r="AC101" s="10"/>
      <c r="AD101" s="10">
        <v>70</v>
      </c>
      <c r="AE101" s="10"/>
      <c r="AF101" s="10"/>
      <c r="AH101" s="4"/>
      <c r="AI101" s="4"/>
      <c r="AJ101" s="4"/>
      <c r="AK101" s="4"/>
      <c r="AL101" s="4"/>
      <c r="AM101" s="4">
        <v>41</v>
      </c>
      <c r="AN101" s="4"/>
    </row>
    <row r="102" spans="2:40" x14ac:dyDescent="0.3">
      <c r="B102" s="7"/>
      <c r="C102" s="7"/>
      <c r="D102" s="7"/>
      <c r="E102" s="7"/>
      <c r="F102" s="4">
        <v>94.832755989999995</v>
      </c>
      <c r="G102" s="4">
        <v>83.34557495</v>
      </c>
      <c r="H102" s="4">
        <v>99.307399340000003</v>
      </c>
      <c r="J102" s="7"/>
      <c r="K102" s="7"/>
      <c r="L102" s="7"/>
      <c r="M102" s="7"/>
      <c r="N102" s="4">
        <v>85.798708419999997</v>
      </c>
      <c r="O102" s="4">
        <v>108.9704078</v>
      </c>
      <c r="P102" s="4">
        <v>72.698168620000004</v>
      </c>
      <c r="R102" s="7"/>
      <c r="S102" s="7"/>
      <c r="T102" s="7"/>
      <c r="U102" s="7"/>
      <c r="V102" s="4">
        <v>98.259437980000001</v>
      </c>
      <c r="W102" s="4">
        <v>78.906276989999995</v>
      </c>
      <c r="X102" s="4">
        <v>35.727398219999998</v>
      </c>
      <c r="Z102" s="10"/>
      <c r="AA102" s="10"/>
      <c r="AB102" s="10"/>
      <c r="AC102" s="10"/>
      <c r="AD102" s="10">
        <v>51</v>
      </c>
      <c r="AE102" s="10"/>
      <c r="AF102" s="10"/>
      <c r="AH102" s="4"/>
      <c r="AI102" s="4"/>
      <c r="AJ102" s="4"/>
      <c r="AK102" s="4"/>
      <c r="AL102" s="4"/>
      <c r="AM102" s="4">
        <v>92</v>
      </c>
      <c r="AN102" s="4"/>
    </row>
    <row r="103" spans="2:40" x14ac:dyDescent="0.3">
      <c r="B103" s="7"/>
      <c r="C103" s="7"/>
      <c r="D103" s="7"/>
      <c r="E103" s="7"/>
      <c r="F103" s="4">
        <v>69.132379589999999</v>
      </c>
      <c r="G103" s="4">
        <v>100.4599091</v>
      </c>
      <c r="H103" s="4">
        <v>109.65382409999999</v>
      </c>
      <c r="J103" s="7"/>
      <c r="K103" s="7"/>
      <c r="L103" s="7"/>
      <c r="M103" s="7"/>
      <c r="N103" s="4">
        <v>68.008870079999994</v>
      </c>
      <c r="O103" s="4">
        <v>81.404088560000005</v>
      </c>
      <c r="P103" s="4">
        <v>62.876611820000001</v>
      </c>
      <c r="R103" s="7"/>
      <c r="S103" s="7"/>
      <c r="T103" s="7"/>
      <c r="U103" s="7"/>
      <c r="V103" s="4">
        <v>69.493725249999997</v>
      </c>
      <c r="W103" s="4">
        <v>60.58660544</v>
      </c>
      <c r="X103" s="4">
        <v>56.648123009999999</v>
      </c>
      <c r="Z103" s="10"/>
      <c r="AA103" s="10"/>
      <c r="AB103" s="10"/>
      <c r="AC103" s="10"/>
      <c r="AD103" s="10">
        <v>109</v>
      </c>
      <c r="AE103" s="10"/>
      <c r="AF103" s="10"/>
      <c r="AH103" s="4"/>
      <c r="AI103" s="4"/>
      <c r="AJ103" s="4"/>
      <c r="AK103" s="4"/>
      <c r="AL103" s="4"/>
      <c r="AM103" s="4">
        <v>62</v>
      </c>
      <c r="AN103" s="4"/>
    </row>
    <row r="104" spans="2:40" x14ac:dyDescent="0.3">
      <c r="B104" s="7"/>
      <c r="C104" s="7"/>
      <c r="D104" s="7"/>
      <c r="E104" s="7"/>
      <c r="F104" s="4">
        <v>100.0079798</v>
      </c>
      <c r="G104" s="4">
        <v>86.767459889999998</v>
      </c>
      <c r="H104" s="4">
        <v>106.4704284</v>
      </c>
      <c r="J104" s="7"/>
      <c r="K104" s="7"/>
      <c r="L104" s="7"/>
      <c r="M104" s="7"/>
      <c r="N104" s="4">
        <v>84.664894259999997</v>
      </c>
      <c r="O104" s="4">
        <v>90</v>
      </c>
      <c r="P104" s="4">
        <v>52.81529355</v>
      </c>
      <c r="R104" s="7"/>
      <c r="S104" s="7"/>
      <c r="T104" s="7"/>
      <c r="U104" s="7"/>
      <c r="V104" s="4">
        <v>82.109354300000007</v>
      </c>
      <c r="W104" s="4">
        <v>85.396505200000007</v>
      </c>
      <c r="X104" s="4">
        <v>100.6559958</v>
      </c>
      <c r="Z104" s="10"/>
      <c r="AA104" s="10"/>
      <c r="AB104" s="10"/>
      <c r="AC104" s="10"/>
      <c r="AD104" s="10">
        <v>48</v>
      </c>
      <c r="AE104" s="10"/>
      <c r="AF104" s="10"/>
      <c r="AH104" s="4"/>
      <c r="AI104" s="4"/>
      <c r="AJ104" s="4"/>
      <c r="AK104" s="4"/>
      <c r="AL104" s="4"/>
      <c r="AM104" s="4">
        <v>81</v>
      </c>
      <c r="AN104" s="4"/>
    </row>
    <row r="105" spans="2:40" x14ac:dyDescent="0.3">
      <c r="B105" s="7"/>
      <c r="C105" s="7"/>
      <c r="D105" s="7"/>
      <c r="E105" s="7"/>
      <c r="F105" s="4">
        <v>104.0760046</v>
      </c>
      <c r="G105" s="4">
        <v>103.2405199</v>
      </c>
      <c r="H105" s="4">
        <v>106.3976181</v>
      </c>
      <c r="J105" s="7"/>
      <c r="K105" s="7"/>
      <c r="L105" s="7"/>
      <c r="M105" s="7"/>
      <c r="N105" s="4">
        <v>103.50426450000001</v>
      </c>
      <c r="O105" s="4">
        <v>81.237247100000005</v>
      </c>
      <c r="P105" s="4">
        <v>64.218580829999993</v>
      </c>
      <c r="R105" s="7"/>
      <c r="S105" s="7"/>
      <c r="T105" s="7"/>
      <c r="U105" s="7"/>
      <c r="V105" s="4">
        <v>50.496625170000002</v>
      </c>
      <c r="W105" s="4">
        <v>77.116799799999995</v>
      </c>
      <c r="X105" s="4">
        <v>79.830767100000003</v>
      </c>
      <c r="Z105" s="10"/>
      <c r="AA105" s="10"/>
      <c r="AB105" s="10"/>
      <c r="AC105" s="10"/>
      <c r="AD105" s="10">
        <v>54</v>
      </c>
      <c r="AE105" s="10"/>
      <c r="AF105" s="10"/>
      <c r="AH105" s="4"/>
      <c r="AI105" s="4"/>
      <c r="AJ105" s="4"/>
      <c r="AK105" s="4"/>
      <c r="AL105" s="4"/>
      <c r="AM105" s="4">
        <v>27</v>
      </c>
      <c r="AN105" s="4"/>
    </row>
    <row r="106" spans="2:40" x14ac:dyDescent="0.3">
      <c r="B106" s="7"/>
      <c r="C106" s="7"/>
      <c r="D106" s="7"/>
      <c r="E106" s="7"/>
      <c r="F106" s="4">
        <v>81.188416689999997</v>
      </c>
      <c r="G106" s="4">
        <v>86.850979580000001</v>
      </c>
      <c r="H106" s="4">
        <v>106.3138524</v>
      </c>
      <c r="J106" s="7"/>
      <c r="K106" s="7"/>
      <c r="L106" s="7"/>
      <c r="M106" s="7"/>
      <c r="N106" s="4">
        <v>93.366460660000001</v>
      </c>
      <c r="O106" s="4">
        <v>79.380344719999997</v>
      </c>
      <c r="P106" s="4">
        <v>104.7487186</v>
      </c>
      <c r="R106" s="7"/>
      <c r="S106" s="7"/>
      <c r="T106" s="7"/>
      <c r="U106" s="7"/>
      <c r="V106" s="4">
        <v>72.038186850000002</v>
      </c>
      <c r="W106" s="4">
        <v>84.528782039999996</v>
      </c>
      <c r="X106" s="4">
        <v>37.855286769999999</v>
      </c>
      <c r="Z106" s="10"/>
      <c r="AA106" s="10"/>
      <c r="AB106" s="10"/>
      <c r="AC106" s="10"/>
      <c r="AD106" s="10">
        <v>100</v>
      </c>
      <c r="AE106" s="10"/>
      <c r="AF106" s="10"/>
      <c r="AH106" s="4"/>
      <c r="AI106" s="4"/>
      <c r="AJ106" s="4"/>
      <c r="AK106" s="4"/>
      <c r="AL106" s="4"/>
      <c r="AM106" s="4">
        <v>84</v>
      </c>
      <c r="AN106" s="4"/>
    </row>
    <row r="107" spans="2:40" x14ac:dyDescent="0.3">
      <c r="B107" s="7"/>
      <c r="C107" s="7"/>
      <c r="D107" s="7"/>
      <c r="E107" s="7"/>
      <c r="F107" s="4">
        <v>96.404352729999999</v>
      </c>
      <c r="G107" s="4">
        <v>96.709836809999999</v>
      </c>
      <c r="H107" s="4">
        <v>87.247514600000002</v>
      </c>
      <c r="J107" s="7"/>
      <c r="K107" s="7"/>
      <c r="L107" s="7"/>
      <c r="M107" s="7"/>
      <c r="N107" s="4">
        <v>63.173967750000003</v>
      </c>
      <c r="O107" s="4">
        <v>85.886495280000005</v>
      </c>
      <c r="P107" s="4">
        <v>90</v>
      </c>
      <c r="R107" s="7"/>
      <c r="S107" s="7"/>
      <c r="T107" s="7"/>
      <c r="U107" s="7"/>
      <c r="V107" s="4">
        <v>104.19031</v>
      </c>
      <c r="W107" s="4">
        <v>54.343578379999997</v>
      </c>
      <c r="X107" s="4">
        <v>76.469506899999999</v>
      </c>
      <c r="Z107" s="10"/>
      <c r="AA107" s="10"/>
      <c r="AB107" s="10"/>
      <c r="AC107" s="10"/>
      <c r="AD107" s="10">
        <v>89</v>
      </c>
      <c r="AE107" s="10"/>
      <c r="AF107" s="10"/>
      <c r="AH107" s="4"/>
      <c r="AI107" s="4"/>
      <c r="AJ107" s="4"/>
      <c r="AK107" s="4"/>
      <c r="AL107" s="4"/>
      <c r="AM107" s="4">
        <v>39</v>
      </c>
      <c r="AN107" s="4"/>
    </row>
    <row r="108" spans="2:40" x14ac:dyDescent="0.3">
      <c r="B108" s="7"/>
      <c r="C108" s="7"/>
      <c r="D108" s="7"/>
      <c r="E108" s="7"/>
      <c r="F108" s="4">
        <v>83.469316890000002</v>
      </c>
      <c r="G108" s="4">
        <v>103.2405199</v>
      </c>
      <c r="H108" s="4">
        <v>86.820169879999995</v>
      </c>
      <c r="J108" s="7"/>
      <c r="K108" s="7"/>
      <c r="L108" s="7"/>
      <c r="M108" s="7"/>
      <c r="N108" s="4">
        <v>85.556890789999997</v>
      </c>
      <c r="O108" s="4">
        <v>91.789910610000007</v>
      </c>
      <c r="P108" s="4">
        <v>66.078282639999998</v>
      </c>
      <c r="R108" s="7"/>
      <c r="S108" s="7"/>
      <c r="T108" s="7"/>
      <c r="U108" s="7"/>
      <c r="V108" s="4">
        <v>78.508984029999993</v>
      </c>
      <c r="W108" s="4">
        <v>69.200144420000001</v>
      </c>
      <c r="X108" s="4">
        <v>109.5572039</v>
      </c>
      <c r="Z108" s="10"/>
      <c r="AA108" s="10"/>
      <c r="AB108" s="10"/>
      <c r="AC108" s="10"/>
      <c r="AD108" s="10">
        <v>93</v>
      </c>
      <c r="AE108" s="10"/>
      <c r="AF108" s="10"/>
      <c r="AH108" s="4"/>
      <c r="AI108" s="4"/>
      <c r="AJ108" s="4"/>
      <c r="AK108" s="4"/>
      <c r="AL108" s="4"/>
      <c r="AM108" s="4">
        <v>105</v>
      </c>
      <c r="AN108" s="4"/>
    </row>
    <row r="109" spans="2:40" x14ac:dyDescent="0.3">
      <c r="B109" s="7"/>
      <c r="C109" s="7"/>
      <c r="D109" s="7"/>
      <c r="E109" s="7"/>
      <c r="F109" s="4">
        <v>95.440332029999993</v>
      </c>
      <c r="G109" s="4">
        <v>113.62937770000001</v>
      </c>
      <c r="H109" s="4">
        <v>88.460161709999994</v>
      </c>
      <c r="J109" s="7"/>
      <c r="K109" s="7"/>
      <c r="L109" s="7"/>
      <c r="M109" s="7"/>
      <c r="N109" s="4">
        <v>67.453257820000005</v>
      </c>
      <c r="O109" s="4">
        <v>98.583621480000005</v>
      </c>
      <c r="P109" s="4">
        <v>98.183750070000002</v>
      </c>
      <c r="R109" s="7"/>
      <c r="S109" s="7"/>
      <c r="T109" s="7"/>
      <c r="U109" s="7"/>
      <c r="V109" s="4">
        <v>38.282332160000003</v>
      </c>
      <c r="W109" s="4">
        <v>100.2618044</v>
      </c>
      <c r="X109" s="4">
        <v>100.61170250000001</v>
      </c>
      <c r="Z109" s="10"/>
      <c r="AA109" s="10"/>
      <c r="AB109" s="10"/>
      <c r="AC109" s="10"/>
      <c r="AD109" s="10">
        <v>60</v>
      </c>
      <c r="AE109" s="10"/>
      <c r="AF109" s="10"/>
      <c r="AH109" s="4"/>
      <c r="AI109" s="4"/>
      <c r="AJ109" s="4"/>
      <c r="AK109" s="4"/>
      <c r="AL109" s="4"/>
      <c r="AM109" s="4">
        <v>73</v>
      </c>
      <c r="AN109" s="4"/>
    </row>
    <row r="110" spans="2:40" x14ac:dyDescent="0.3">
      <c r="B110" s="7"/>
      <c r="C110" s="7"/>
      <c r="D110" s="7"/>
      <c r="E110" s="7"/>
      <c r="F110" s="4">
        <v>81.990014410000001</v>
      </c>
      <c r="G110" s="4">
        <v>90</v>
      </c>
      <c r="H110" s="4">
        <v>100.0079798</v>
      </c>
      <c r="J110" s="7"/>
      <c r="K110" s="7"/>
      <c r="L110" s="7"/>
      <c r="M110" s="7"/>
      <c r="N110" s="4">
        <v>78.332718029999995</v>
      </c>
      <c r="O110" s="4">
        <v>110.8351633</v>
      </c>
      <c r="P110" s="4">
        <v>108.5378137</v>
      </c>
      <c r="R110" s="7"/>
      <c r="S110" s="7"/>
      <c r="T110" s="7"/>
      <c r="U110" s="7"/>
      <c r="V110" s="4">
        <v>75.52805558</v>
      </c>
      <c r="W110" s="4">
        <v>58.301040389999997</v>
      </c>
      <c r="X110" s="4">
        <v>81.869897649999999</v>
      </c>
      <c r="Z110" s="10"/>
      <c r="AA110" s="10"/>
      <c r="AB110" s="10"/>
      <c r="AC110" s="10"/>
      <c r="AD110" s="10">
        <v>60</v>
      </c>
      <c r="AE110" s="10"/>
      <c r="AF110" s="10"/>
      <c r="AH110" s="4"/>
      <c r="AI110" s="4"/>
      <c r="AJ110" s="4"/>
      <c r="AK110" s="4"/>
      <c r="AL110" s="4"/>
      <c r="AM110" s="4">
        <v>36</v>
      </c>
      <c r="AN110" s="4"/>
    </row>
    <row r="111" spans="2:40" x14ac:dyDescent="0.3">
      <c r="B111" s="7"/>
      <c r="C111" s="7"/>
      <c r="D111" s="7"/>
      <c r="E111" s="7"/>
      <c r="F111" s="4"/>
      <c r="G111" s="4">
        <v>95.007971889999993</v>
      </c>
      <c r="H111" s="4">
        <v>112.3801351</v>
      </c>
      <c r="J111" s="7"/>
      <c r="K111" s="7"/>
      <c r="L111" s="7"/>
      <c r="M111" s="7"/>
      <c r="N111" s="4">
        <v>73.141601230000006</v>
      </c>
      <c r="O111" s="4">
        <v>93.261769979999997</v>
      </c>
      <c r="P111" s="4">
        <v>102.1035895</v>
      </c>
      <c r="R111" s="7"/>
      <c r="S111" s="7"/>
      <c r="T111" s="7"/>
      <c r="U111" s="7"/>
      <c r="V111" s="4">
        <v>60.279227290000001</v>
      </c>
      <c r="W111" s="4">
        <v>71.968615589999999</v>
      </c>
      <c r="X111" s="4">
        <v>92.786584020000006</v>
      </c>
      <c r="AH111" s="4"/>
      <c r="AI111" s="4"/>
      <c r="AJ111" s="4"/>
      <c r="AK111" s="4"/>
      <c r="AL111" s="4"/>
      <c r="AM111" s="4">
        <v>29</v>
      </c>
      <c r="AN111" s="4"/>
    </row>
    <row r="112" spans="2:40" x14ac:dyDescent="0.3">
      <c r="B112" s="7"/>
      <c r="C112" s="7"/>
      <c r="D112" s="7"/>
      <c r="E112" s="7"/>
      <c r="F112" s="7"/>
      <c r="G112" s="4">
        <v>107.3540246</v>
      </c>
      <c r="H112" s="4">
        <v>90</v>
      </c>
      <c r="J112" s="7"/>
      <c r="K112" s="7"/>
      <c r="L112" s="7"/>
      <c r="M112" s="7"/>
      <c r="N112" s="4"/>
      <c r="O112" s="4">
        <v>88.16384583</v>
      </c>
      <c r="P112" s="4">
        <v>93.615531070000003</v>
      </c>
      <c r="R112" s="7"/>
      <c r="S112" s="7"/>
      <c r="T112" s="7"/>
      <c r="U112" s="7"/>
      <c r="V112" s="4">
        <v>61.987929319999999</v>
      </c>
      <c r="W112" s="4">
        <v>90.049981770000002</v>
      </c>
      <c r="X112" s="4">
        <v>32.459947900000003</v>
      </c>
      <c r="AH112" s="4"/>
      <c r="AI112" s="4"/>
      <c r="AJ112" s="4"/>
      <c r="AK112" s="4"/>
      <c r="AL112" s="4"/>
      <c r="AM112" s="4">
        <v>160</v>
      </c>
      <c r="AN112" s="4"/>
    </row>
    <row r="113" spans="2:40" x14ac:dyDescent="0.3">
      <c r="B113" s="7"/>
      <c r="C113" s="7"/>
      <c r="D113" s="7"/>
      <c r="E113" s="7"/>
      <c r="F113" s="7"/>
      <c r="G113" s="4">
        <v>102.26477370000001</v>
      </c>
      <c r="H113" s="4">
        <v>76.22230974</v>
      </c>
      <c r="J113" s="7"/>
      <c r="K113" s="7"/>
      <c r="L113" s="7"/>
      <c r="M113" s="7"/>
      <c r="N113" s="7"/>
      <c r="O113" s="4">
        <v>87.739498089999998</v>
      </c>
      <c r="P113" s="4">
        <v>95.221076330000002</v>
      </c>
      <c r="R113" s="7"/>
      <c r="S113" s="7"/>
      <c r="T113" s="7"/>
      <c r="U113" s="7"/>
      <c r="V113" s="4">
        <v>61.516573940000001</v>
      </c>
      <c r="W113" s="4">
        <v>93.608468849999994</v>
      </c>
      <c r="X113" s="4">
        <v>51.299701720000002</v>
      </c>
      <c r="AH113" s="4"/>
      <c r="AI113" s="4"/>
      <c r="AJ113" s="4"/>
      <c r="AK113" s="4"/>
      <c r="AL113" s="4"/>
      <c r="AM113" s="4">
        <v>77</v>
      </c>
      <c r="AN113" s="4"/>
    </row>
    <row r="114" spans="2:40" x14ac:dyDescent="0.3">
      <c r="B114" s="7"/>
      <c r="C114" s="7"/>
      <c r="D114" s="7"/>
      <c r="E114" s="7"/>
      <c r="F114" s="7"/>
      <c r="G114" s="4">
        <v>106.0735742</v>
      </c>
      <c r="H114" s="4">
        <v>93.576334369999998</v>
      </c>
      <c r="J114" s="7"/>
      <c r="K114" s="7"/>
      <c r="L114" s="7"/>
      <c r="M114" s="7"/>
      <c r="N114" s="7"/>
      <c r="O114" s="4">
        <v>99.647192540000006</v>
      </c>
      <c r="P114" s="4">
        <v>52.35237936</v>
      </c>
      <c r="R114" s="7"/>
      <c r="S114" s="7"/>
      <c r="T114" s="7"/>
      <c r="U114" s="7"/>
      <c r="V114" s="7"/>
      <c r="W114" s="4">
        <v>107.6890447</v>
      </c>
      <c r="X114" s="4">
        <v>58.881129129999998</v>
      </c>
      <c r="AH114" s="4"/>
      <c r="AI114" s="4"/>
      <c r="AJ114" s="4"/>
      <c r="AK114" s="4"/>
      <c r="AL114" s="4"/>
      <c r="AM114" s="4">
        <v>92</v>
      </c>
      <c r="AN114" s="4"/>
    </row>
    <row r="115" spans="2:40" x14ac:dyDescent="0.3">
      <c r="B115" s="7"/>
      <c r="C115" s="7"/>
      <c r="D115" s="7"/>
      <c r="E115" s="7"/>
      <c r="F115" s="7"/>
      <c r="G115" s="4">
        <v>90</v>
      </c>
      <c r="H115" s="4">
        <v>86.332211939999993</v>
      </c>
      <c r="J115" s="7"/>
      <c r="K115" s="7"/>
      <c r="L115" s="7"/>
      <c r="M115" s="7"/>
      <c r="N115" s="7"/>
      <c r="O115" s="4">
        <v>90</v>
      </c>
      <c r="P115" s="4">
        <v>78.932086830000003</v>
      </c>
      <c r="R115" s="7"/>
      <c r="S115" s="7"/>
      <c r="T115" s="7"/>
      <c r="U115" s="7"/>
      <c r="V115" s="7"/>
      <c r="W115" s="4">
        <v>43.264295410000003</v>
      </c>
      <c r="X115" s="4">
        <v>83.751836839999996</v>
      </c>
      <c r="AH115" s="4"/>
      <c r="AI115" s="4"/>
      <c r="AJ115" s="4"/>
      <c r="AK115" s="4"/>
      <c r="AL115" s="4"/>
      <c r="AM115" s="4">
        <v>90</v>
      </c>
      <c r="AN115" s="4"/>
    </row>
    <row r="116" spans="2:40" x14ac:dyDescent="0.3">
      <c r="B116" s="7"/>
      <c r="C116" s="7"/>
      <c r="D116" s="7"/>
      <c r="E116" s="7"/>
      <c r="F116" s="7"/>
      <c r="G116" s="4">
        <v>100.0079798</v>
      </c>
      <c r="H116" s="4">
        <v>100.0079798</v>
      </c>
      <c r="J116" s="7"/>
      <c r="K116" s="7"/>
      <c r="L116" s="7"/>
      <c r="M116" s="7"/>
      <c r="N116" s="7"/>
      <c r="O116" s="4">
        <v>111.3265655</v>
      </c>
      <c r="P116" s="4">
        <v>59.787563169999999</v>
      </c>
      <c r="R116" s="7"/>
      <c r="S116" s="7"/>
      <c r="T116" s="7"/>
      <c r="U116" s="7"/>
      <c r="V116" s="7"/>
      <c r="W116" s="4">
        <v>94.660545479999996</v>
      </c>
      <c r="X116" s="4">
        <v>113.71235489999999</v>
      </c>
      <c r="AH116" s="4"/>
      <c r="AI116" s="4"/>
      <c r="AJ116" s="4"/>
      <c r="AK116" s="4"/>
      <c r="AL116" s="4"/>
      <c r="AM116" s="4">
        <v>61</v>
      </c>
      <c r="AN116" s="4"/>
    </row>
    <row r="117" spans="2:40" x14ac:dyDescent="0.3">
      <c r="B117" s="7"/>
      <c r="C117" s="7"/>
      <c r="D117" s="7"/>
      <c r="E117" s="7"/>
      <c r="F117" s="7"/>
      <c r="G117" s="4">
        <v>96.709836809999999</v>
      </c>
      <c r="H117" s="4">
        <v>83.290163190000001</v>
      </c>
      <c r="J117" s="7"/>
      <c r="K117" s="7"/>
      <c r="L117" s="7"/>
      <c r="M117" s="7"/>
      <c r="N117" s="7"/>
      <c r="O117" s="4">
        <v>63.9939143</v>
      </c>
      <c r="P117" s="4">
        <v>95.214070930000005</v>
      </c>
      <c r="R117" s="7"/>
      <c r="S117" s="7"/>
      <c r="T117" s="7"/>
      <c r="U117" s="7"/>
      <c r="V117" s="7"/>
      <c r="W117" s="4">
        <v>58.054195149999998</v>
      </c>
      <c r="X117" s="4">
        <v>78.761866710000007</v>
      </c>
      <c r="AH117" s="4"/>
      <c r="AI117" s="4"/>
      <c r="AJ117" s="4"/>
      <c r="AK117" s="4"/>
      <c r="AL117" s="4"/>
      <c r="AM117" s="4">
        <v>60</v>
      </c>
      <c r="AN117" s="4"/>
    </row>
    <row r="118" spans="2:40" x14ac:dyDescent="0.3">
      <c r="B118" s="7"/>
      <c r="C118" s="7"/>
      <c r="D118" s="7"/>
      <c r="E118" s="7"/>
      <c r="F118" s="7"/>
      <c r="G118" s="4">
        <v>76.982887809999994</v>
      </c>
      <c r="H118" s="4">
        <v>68.731996929999994</v>
      </c>
      <c r="J118" s="7"/>
      <c r="K118" s="7"/>
      <c r="L118" s="7"/>
      <c r="M118" s="7"/>
      <c r="N118" s="7"/>
      <c r="O118" s="4">
        <v>69.866385949999994</v>
      </c>
      <c r="P118" s="4">
        <v>113.62937770000001</v>
      </c>
      <c r="R118" s="7"/>
      <c r="S118" s="7"/>
      <c r="T118" s="7"/>
      <c r="U118" s="7"/>
      <c r="V118" s="7"/>
      <c r="W118" s="4">
        <v>73.189077019999999</v>
      </c>
      <c r="X118" s="4">
        <v>66.495236169999998</v>
      </c>
      <c r="AH118" s="4"/>
      <c r="AI118" s="4"/>
      <c r="AJ118" s="4"/>
      <c r="AK118" s="4"/>
      <c r="AL118" s="4"/>
      <c r="AM118" s="4">
        <v>75</v>
      </c>
      <c r="AN118" s="4"/>
    </row>
    <row r="119" spans="2:40" x14ac:dyDescent="0.3">
      <c r="B119" s="7"/>
      <c r="C119" s="7"/>
      <c r="D119" s="7"/>
      <c r="E119" s="7"/>
      <c r="F119" s="7"/>
      <c r="G119" s="4">
        <v>115.2011236</v>
      </c>
      <c r="H119" s="4">
        <v>85.891887819999994</v>
      </c>
      <c r="J119" s="7"/>
      <c r="K119" s="7"/>
      <c r="L119" s="7"/>
      <c r="M119" s="7"/>
      <c r="N119" s="7"/>
      <c r="O119" s="4">
        <v>92.528512770000006</v>
      </c>
      <c r="P119" s="4">
        <v>88.210089389999993</v>
      </c>
      <c r="R119" s="7"/>
      <c r="S119" s="7"/>
      <c r="T119" s="7"/>
      <c r="U119" s="7"/>
      <c r="V119" s="7"/>
      <c r="W119" s="4">
        <v>104.2325956</v>
      </c>
      <c r="X119" s="4">
        <v>74.427456399999997</v>
      </c>
      <c r="AH119" s="4"/>
      <c r="AI119" s="4"/>
      <c r="AJ119" s="4"/>
      <c r="AK119" s="4"/>
      <c r="AL119" s="4"/>
      <c r="AM119" s="4">
        <v>39</v>
      </c>
      <c r="AN119" s="4"/>
    </row>
    <row r="120" spans="2:40" x14ac:dyDescent="0.3">
      <c r="B120" s="7"/>
      <c r="C120" s="7"/>
      <c r="D120" s="7"/>
      <c r="E120" s="7"/>
      <c r="F120" s="7"/>
      <c r="G120" s="4">
        <v>21.801409490000001</v>
      </c>
      <c r="H120" s="4">
        <v>76.723602959999994</v>
      </c>
      <c r="J120" s="7"/>
      <c r="K120" s="7"/>
      <c r="L120" s="7"/>
      <c r="M120" s="7"/>
      <c r="N120" s="7"/>
      <c r="O120" s="4">
        <v>94.755423710000002</v>
      </c>
      <c r="P120" s="4">
        <v>67.543060999999994</v>
      </c>
      <c r="R120" s="7"/>
      <c r="S120" s="7"/>
      <c r="T120" s="7"/>
      <c r="U120" s="7"/>
      <c r="V120" s="7"/>
      <c r="W120" s="4">
        <v>62.849018639999997</v>
      </c>
      <c r="X120" s="4">
        <v>66.166671719999997</v>
      </c>
      <c r="AH120" s="4"/>
      <c r="AI120" s="4"/>
      <c r="AJ120" s="4"/>
      <c r="AK120" s="4"/>
      <c r="AL120" s="4"/>
      <c r="AM120" s="4">
        <v>48</v>
      </c>
      <c r="AN120" s="4"/>
    </row>
    <row r="121" spans="2:40" x14ac:dyDescent="0.3">
      <c r="B121" s="7"/>
      <c r="C121" s="7"/>
      <c r="D121" s="7"/>
      <c r="E121" s="7"/>
      <c r="F121" s="7"/>
      <c r="G121" s="4">
        <v>32.005383209999998</v>
      </c>
      <c r="H121" s="4">
        <v>48.576334369999998</v>
      </c>
      <c r="J121" s="7"/>
      <c r="K121" s="7"/>
      <c r="L121" s="7"/>
      <c r="M121" s="7"/>
      <c r="N121" s="7"/>
      <c r="O121" s="4">
        <v>52.660475329999997</v>
      </c>
      <c r="P121" s="4">
        <v>90</v>
      </c>
      <c r="R121" s="7"/>
      <c r="S121" s="7"/>
      <c r="T121" s="7"/>
      <c r="U121" s="7"/>
      <c r="V121" s="7"/>
      <c r="W121" s="4">
        <v>47.104350590000003</v>
      </c>
      <c r="X121" s="4">
        <v>61.145269970000001</v>
      </c>
      <c r="AH121" s="4"/>
      <c r="AI121" s="4"/>
      <c r="AJ121" s="4"/>
      <c r="AK121" s="4"/>
      <c r="AL121" s="4"/>
      <c r="AM121" s="4">
        <v>62</v>
      </c>
      <c r="AN121" s="4"/>
    </row>
    <row r="122" spans="2:40" x14ac:dyDescent="0.3">
      <c r="B122" s="7"/>
      <c r="C122" s="7"/>
      <c r="D122" s="7"/>
      <c r="E122" s="7"/>
      <c r="F122" s="7"/>
      <c r="G122" s="4">
        <v>79.380344719999997</v>
      </c>
      <c r="H122" s="4">
        <v>80.581717580000003</v>
      </c>
      <c r="J122" s="7"/>
      <c r="K122" s="7"/>
      <c r="L122" s="7"/>
      <c r="M122" s="7"/>
      <c r="N122" s="7"/>
      <c r="O122" s="4">
        <v>28.73979529</v>
      </c>
      <c r="P122" s="4">
        <v>72.710814020000001</v>
      </c>
      <c r="R122" s="7"/>
      <c r="S122" s="7"/>
      <c r="T122" s="7"/>
      <c r="U122" s="7"/>
      <c r="V122" s="7"/>
      <c r="W122" s="4">
        <v>66.914866329999995</v>
      </c>
      <c r="X122" s="4">
        <v>40.088519759999997</v>
      </c>
      <c r="AH122" s="4"/>
      <c r="AI122" s="4"/>
      <c r="AJ122" s="4"/>
      <c r="AK122" s="4"/>
      <c r="AL122" s="4"/>
      <c r="AM122" s="4">
        <v>58</v>
      </c>
      <c r="AN122" s="4"/>
    </row>
    <row r="123" spans="2:40" x14ac:dyDescent="0.3">
      <c r="B123" s="7"/>
      <c r="C123" s="7"/>
      <c r="D123" s="7"/>
      <c r="E123" s="7"/>
      <c r="F123" s="7"/>
      <c r="G123" s="4">
        <v>97.125016349999996</v>
      </c>
      <c r="H123" s="4">
        <v>70.476988000000006</v>
      </c>
      <c r="J123" s="7"/>
      <c r="K123" s="7"/>
      <c r="L123" s="7"/>
      <c r="M123" s="7"/>
      <c r="N123" s="7"/>
      <c r="O123" s="4">
        <v>73.810793739999994</v>
      </c>
      <c r="P123" s="4">
        <v>83.201080180000005</v>
      </c>
      <c r="R123" s="7"/>
      <c r="S123" s="7"/>
      <c r="T123" s="7"/>
      <c r="U123" s="7"/>
      <c r="V123" s="7"/>
      <c r="W123" s="4">
        <v>61.512613690000002</v>
      </c>
      <c r="X123" s="4">
        <v>67.000698349999993</v>
      </c>
      <c r="AH123" s="4"/>
      <c r="AI123" s="4"/>
      <c r="AJ123" s="4"/>
      <c r="AK123" s="4"/>
      <c r="AL123" s="4"/>
      <c r="AM123" s="4">
        <v>55</v>
      </c>
      <c r="AN123" s="4"/>
    </row>
    <row r="124" spans="2:40" x14ac:dyDescent="0.3">
      <c r="B124" s="7"/>
      <c r="C124" s="7"/>
      <c r="D124" s="7"/>
      <c r="E124" s="7"/>
      <c r="F124" s="7"/>
      <c r="G124" s="4">
        <v>90</v>
      </c>
      <c r="H124" s="4">
        <v>83.265630639999998</v>
      </c>
      <c r="J124" s="7"/>
      <c r="K124" s="7"/>
      <c r="L124" s="7"/>
      <c r="M124" s="7"/>
      <c r="N124" s="7"/>
      <c r="O124" s="4">
        <v>77.524048160000007</v>
      </c>
      <c r="P124" s="4">
        <v>53.819768639999999</v>
      </c>
      <c r="R124" s="7"/>
      <c r="S124" s="7"/>
      <c r="T124" s="7"/>
      <c r="U124" s="7"/>
      <c r="V124" s="7"/>
      <c r="W124" s="4">
        <v>40.006256010000001</v>
      </c>
      <c r="X124" s="4">
        <v>88.327605640000002</v>
      </c>
      <c r="AH124" s="4"/>
      <c r="AI124" s="4"/>
      <c r="AJ124" s="4"/>
      <c r="AK124" s="4"/>
      <c r="AL124" s="4"/>
      <c r="AM124" s="4">
        <v>47</v>
      </c>
      <c r="AN124" s="4"/>
    </row>
    <row r="125" spans="2:40" x14ac:dyDescent="0.3">
      <c r="B125" s="7"/>
      <c r="C125" s="7"/>
      <c r="D125" s="7"/>
      <c r="E125" s="7"/>
      <c r="F125" s="7"/>
      <c r="G125" s="4">
        <v>69.984040399999998</v>
      </c>
      <c r="H125" s="4">
        <v>90</v>
      </c>
      <c r="J125" s="7"/>
      <c r="K125" s="7"/>
      <c r="L125" s="7"/>
      <c r="M125" s="7"/>
      <c r="N125" s="7"/>
      <c r="O125" s="4">
        <v>55.993050959999998</v>
      </c>
      <c r="P125" s="4">
        <v>69.479040990000001</v>
      </c>
      <c r="R125" s="7"/>
      <c r="S125" s="7"/>
      <c r="T125" s="7"/>
      <c r="U125" s="7"/>
      <c r="V125" s="7"/>
      <c r="W125" s="4">
        <v>24.649181380000002</v>
      </c>
      <c r="X125" s="4">
        <v>64.300035960000002</v>
      </c>
      <c r="AH125" s="4"/>
      <c r="AI125" s="4"/>
      <c r="AJ125" s="4"/>
      <c r="AK125" s="4"/>
      <c r="AL125" s="4"/>
      <c r="AM125" s="4">
        <v>61</v>
      </c>
      <c r="AN125" s="4"/>
    </row>
    <row r="126" spans="2:40" x14ac:dyDescent="0.3">
      <c r="B126" s="7"/>
      <c r="C126" s="7"/>
      <c r="D126" s="7"/>
      <c r="E126" s="7"/>
      <c r="F126" s="7"/>
      <c r="G126" s="4">
        <v>90</v>
      </c>
      <c r="H126" s="4">
        <v>73.686147570000003</v>
      </c>
      <c r="J126" s="7"/>
      <c r="K126" s="7"/>
      <c r="L126" s="7"/>
      <c r="M126" s="7"/>
      <c r="N126" s="7"/>
      <c r="O126" s="4">
        <v>51.484715549999997</v>
      </c>
      <c r="P126" s="4">
        <v>83.995291660000007</v>
      </c>
      <c r="R126" s="7"/>
      <c r="S126" s="7"/>
      <c r="T126" s="7"/>
      <c r="U126" s="7"/>
      <c r="V126" s="7"/>
      <c r="W126" s="4">
        <v>34.87775559</v>
      </c>
      <c r="X126" s="4">
        <v>43.28647213</v>
      </c>
      <c r="AH126" s="4"/>
      <c r="AI126" s="4"/>
      <c r="AJ126" s="4"/>
      <c r="AK126" s="4"/>
      <c r="AL126" s="4"/>
      <c r="AM126" s="4">
        <v>69</v>
      </c>
      <c r="AN126" s="4"/>
    </row>
    <row r="127" spans="2:40" x14ac:dyDescent="0.3">
      <c r="B127" s="7"/>
      <c r="C127" s="7"/>
      <c r="D127" s="7"/>
      <c r="E127" s="7"/>
      <c r="F127" s="7"/>
      <c r="G127" s="4">
        <v>100.0079798</v>
      </c>
      <c r="H127" s="4">
        <v>106.71781660000001</v>
      </c>
      <c r="J127" s="7"/>
      <c r="K127" s="7"/>
      <c r="L127" s="7"/>
      <c r="M127" s="7"/>
      <c r="N127" s="7"/>
      <c r="O127" s="4">
        <v>42.741244539999997</v>
      </c>
      <c r="P127" s="4">
        <v>68.125931399999999</v>
      </c>
      <c r="R127" s="7"/>
      <c r="S127" s="7"/>
      <c r="T127" s="7"/>
      <c r="U127" s="7"/>
      <c r="V127" s="7"/>
      <c r="W127" s="4">
        <v>78.023310760000001</v>
      </c>
      <c r="X127" s="4">
        <v>66.469439469999998</v>
      </c>
      <c r="AH127" s="4"/>
      <c r="AI127" s="4"/>
      <c r="AJ127" s="4"/>
      <c r="AK127" s="4"/>
      <c r="AL127" s="4"/>
      <c r="AM127" s="4">
        <v>118</v>
      </c>
      <c r="AN127" s="4"/>
    </row>
    <row r="128" spans="2:40" x14ac:dyDescent="0.3">
      <c r="B128" s="7"/>
      <c r="C128" s="7"/>
      <c r="D128" s="7"/>
      <c r="E128" s="7"/>
      <c r="F128" s="7"/>
      <c r="G128" s="4">
        <v>93.366460660000001</v>
      </c>
      <c r="H128" s="4">
        <v>80.320296470000002</v>
      </c>
      <c r="J128" s="7"/>
      <c r="K128" s="7"/>
      <c r="L128" s="7"/>
      <c r="M128" s="7"/>
      <c r="N128" s="7"/>
      <c r="O128" s="4">
        <v>88.210089389999993</v>
      </c>
      <c r="P128" s="4">
        <v>49.485714819999998</v>
      </c>
      <c r="R128" s="7"/>
      <c r="S128" s="7"/>
      <c r="T128" s="7"/>
      <c r="U128" s="7"/>
      <c r="V128" s="7"/>
      <c r="W128" s="4">
        <v>76.517466299999995</v>
      </c>
      <c r="X128" s="4">
        <v>86.987212499999998</v>
      </c>
      <c r="AH128" s="4"/>
      <c r="AI128" s="4"/>
      <c r="AJ128" s="4"/>
      <c r="AK128" s="4"/>
      <c r="AL128" s="4"/>
      <c r="AM128" s="4">
        <v>101</v>
      </c>
      <c r="AN128" s="4"/>
    </row>
    <row r="129" spans="2:40" x14ac:dyDescent="0.3">
      <c r="B129" s="7"/>
      <c r="C129" s="7"/>
      <c r="D129" s="7"/>
      <c r="E129" s="7"/>
      <c r="F129" s="7"/>
      <c r="G129" s="4">
        <v>54.782407030000002</v>
      </c>
      <c r="H129" s="4">
        <v>104.65135859999999</v>
      </c>
      <c r="J129" s="7"/>
      <c r="K129" s="7"/>
      <c r="L129" s="7"/>
      <c r="M129" s="7"/>
      <c r="N129" s="7"/>
      <c r="O129" s="4">
        <v>88.327605640000002</v>
      </c>
      <c r="P129" s="4">
        <v>60.945395900000001</v>
      </c>
      <c r="R129" s="7"/>
      <c r="S129" s="7"/>
      <c r="T129" s="7"/>
      <c r="U129" s="7"/>
      <c r="V129" s="7"/>
      <c r="W129" s="4">
        <v>79.467790519999994</v>
      </c>
      <c r="X129" s="4">
        <v>81.002011229999994</v>
      </c>
      <c r="AH129" s="4"/>
      <c r="AI129" s="4"/>
      <c r="AJ129" s="4"/>
      <c r="AK129" s="4"/>
      <c r="AL129" s="4"/>
      <c r="AM129" s="4">
        <v>45</v>
      </c>
      <c r="AN129" s="4"/>
    </row>
    <row r="130" spans="2:40" x14ac:dyDescent="0.3">
      <c r="B130" s="7"/>
      <c r="C130" s="7"/>
      <c r="D130" s="7"/>
      <c r="E130" s="7"/>
      <c r="F130" s="7"/>
      <c r="G130" s="4">
        <v>83.290163190000001</v>
      </c>
      <c r="H130" s="4">
        <v>85.683972479999994</v>
      </c>
      <c r="J130" s="7"/>
      <c r="K130" s="7"/>
      <c r="L130" s="7"/>
      <c r="M130" s="7"/>
      <c r="N130" s="7"/>
      <c r="O130" s="4">
        <v>79.329430239999994</v>
      </c>
      <c r="P130" s="4">
        <v>115.9308065</v>
      </c>
      <c r="R130" s="7"/>
      <c r="S130" s="7"/>
      <c r="T130" s="7"/>
      <c r="U130" s="7"/>
      <c r="V130" s="7"/>
      <c r="W130" s="4">
        <v>48.776881860000003</v>
      </c>
      <c r="X130" s="4">
        <v>105.9842618</v>
      </c>
      <c r="AH130" s="4"/>
      <c r="AI130" s="4"/>
      <c r="AJ130" s="4"/>
      <c r="AK130" s="4"/>
      <c r="AL130" s="4"/>
      <c r="AM130" s="4">
        <v>52</v>
      </c>
      <c r="AN130" s="4"/>
    </row>
    <row r="131" spans="2:40" x14ac:dyDescent="0.3">
      <c r="B131" s="7"/>
      <c r="C131" s="7"/>
      <c r="D131" s="7"/>
      <c r="E131" s="7"/>
      <c r="F131" s="7"/>
      <c r="G131" s="4">
        <v>86.949505509999995</v>
      </c>
      <c r="H131" s="4">
        <v>93.576334369999998</v>
      </c>
      <c r="J131" s="7"/>
      <c r="K131" s="7"/>
      <c r="L131" s="7"/>
      <c r="M131" s="7"/>
      <c r="N131" s="7"/>
      <c r="O131" s="4">
        <v>52.043320899999998</v>
      </c>
      <c r="P131" s="4">
        <v>89.028978069999994</v>
      </c>
      <c r="R131" s="7"/>
      <c r="S131" s="7"/>
      <c r="T131" s="7"/>
      <c r="U131" s="7"/>
      <c r="V131" s="7"/>
      <c r="W131" s="4">
        <v>81.315400789999998</v>
      </c>
      <c r="X131" s="4">
        <v>63.072322149999998</v>
      </c>
      <c r="AH131" s="4"/>
      <c r="AI131" s="4"/>
      <c r="AJ131" s="4"/>
      <c r="AK131" s="4"/>
      <c r="AL131" s="4"/>
      <c r="AM131" s="4">
        <v>139</v>
      </c>
      <c r="AN131" s="4"/>
    </row>
    <row r="132" spans="2:40" x14ac:dyDescent="0.3">
      <c r="B132" s="7"/>
      <c r="C132" s="7"/>
      <c r="D132" s="7"/>
      <c r="E132" s="7"/>
      <c r="F132" s="7"/>
      <c r="G132" s="4">
        <v>65.788245689999997</v>
      </c>
      <c r="H132" s="4">
        <v>84.73557873</v>
      </c>
      <c r="J132" s="7"/>
      <c r="K132" s="7"/>
      <c r="L132" s="7"/>
      <c r="M132" s="7"/>
      <c r="N132" s="7"/>
      <c r="O132" s="4">
        <v>75.804010349999999</v>
      </c>
      <c r="P132" s="4">
        <v>93.487753479999995</v>
      </c>
      <c r="R132" s="7"/>
      <c r="S132" s="7"/>
      <c r="T132" s="7"/>
      <c r="U132" s="7"/>
      <c r="V132" s="7"/>
      <c r="W132" s="4">
        <v>71.288262119999999</v>
      </c>
      <c r="X132" s="4">
        <v>54.62995128</v>
      </c>
      <c r="AH132" s="4"/>
      <c r="AI132" s="4"/>
      <c r="AJ132" s="4"/>
      <c r="AK132" s="4"/>
      <c r="AL132" s="4"/>
      <c r="AM132" s="4">
        <v>42</v>
      </c>
      <c r="AN132" s="4"/>
    </row>
    <row r="133" spans="2:40" x14ac:dyDescent="0.3">
      <c r="B133" s="7"/>
      <c r="C133" s="7"/>
      <c r="D133" s="7"/>
      <c r="E133" s="7"/>
      <c r="F133" s="7"/>
      <c r="G133" s="4">
        <v>106.97971080000001</v>
      </c>
      <c r="H133" s="4">
        <v>99.211026540000006</v>
      </c>
      <c r="J133" s="7"/>
      <c r="K133" s="7"/>
      <c r="L133" s="7"/>
      <c r="M133" s="7"/>
      <c r="N133" s="7"/>
      <c r="O133" s="4">
        <v>81.926795119999994</v>
      </c>
      <c r="P133" s="4">
        <v>104.23648420000001</v>
      </c>
      <c r="R133" s="7"/>
      <c r="S133" s="7"/>
      <c r="T133" s="7"/>
      <c r="U133" s="7"/>
      <c r="V133" s="7"/>
      <c r="W133" s="4">
        <v>41.499902220000003</v>
      </c>
      <c r="X133" s="4">
        <v>87.104238030000005</v>
      </c>
      <c r="AH133" s="4"/>
      <c r="AI133" s="4"/>
      <c r="AJ133" s="4"/>
      <c r="AK133" s="4"/>
      <c r="AL133" s="4"/>
      <c r="AM133" s="4">
        <v>45</v>
      </c>
      <c r="AN133" s="4"/>
    </row>
    <row r="134" spans="2:40" x14ac:dyDescent="0.3">
      <c r="B134" s="7"/>
      <c r="C134" s="7"/>
      <c r="D134" s="7"/>
      <c r="E134" s="7"/>
      <c r="F134" s="7"/>
      <c r="G134" s="4">
        <v>106.0735742</v>
      </c>
      <c r="H134" s="4">
        <v>90</v>
      </c>
      <c r="J134" s="7"/>
      <c r="K134" s="7"/>
      <c r="L134" s="7"/>
      <c r="M134" s="7"/>
      <c r="N134" s="7"/>
      <c r="O134" s="4">
        <v>48.05431712</v>
      </c>
      <c r="P134" s="4">
        <v>64.580711660000006</v>
      </c>
      <c r="R134" s="7"/>
      <c r="S134" s="7"/>
      <c r="T134" s="7"/>
      <c r="U134" s="7"/>
      <c r="V134" s="7"/>
      <c r="W134" s="4">
        <v>51.347305400000003</v>
      </c>
      <c r="X134" s="4">
        <v>73.495638619999994</v>
      </c>
      <c r="AH134" s="4"/>
      <c r="AI134" s="4"/>
      <c r="AJ134" s="4"/>
      <c r="AK134" s="4"/>
      <c r="AL134" s="4"/>
      <c r="AM134" s="4">
        <v>42</v>
      </c>
      <c r="AN134" s="4"/>
    </row>
    <row r="135" spans="2:40" x14ac:dyDescent="0.3">
      <c r="B135" s="7"/>
      <c r="C135" s="7"/>
      <c r="D135" s="7"/>
      <c r="E135" s="7"/>
      <c r="F135" s="7"/>
      <c r="G135" s="4">
        <v>63.86627653</v>
      </c>
      <c r="H135" s="4">
        <v>110.4722795</v>
      </c>
      <c r="J135" s="7"/>
      <c r="K135" s="7"/>
      <c r="L135" s="7"/>
      <c r="M135" s="7"/>
      <c r="N135" s="7"/>
      <c r="O135" s="4">
        <v>91.385024630000004</v>
      </c>
      <c r="P135" s="4">
        <v>89.138474270000003</v>
      </c>
      <c r="R135" s="7"/>
      <c r="S135" s="7"/>
      <c r="T135" s="7"/>
      <c r="U135" s="7"/>
      <c r="V135" s="7"/>
      <c r="W135" s="4">
        <v>52.875140559999998</v>
      </c>
      <c r="X135" s="4">
        <v>62.518057990000003</v>
      </c>
      <c r="AH135" s="4"/>
      <c r="AI135" s="4"/>
      <c r="AJ135" s="4"/>
      <c r="AK135" s="4"/>
      <c r="AL135" s="4"/>
      <c r="AM135" s="4">
        <v>77</v>
      </c>
      <c r="AN135" s="4"/>
    </row>
    <row r="136" spans="2:40" x14ac:dyDescent="0.3">
      <c r="B136" s="7"/>
      <c r="C136" s="7"/>
      <c r="D136" s="7"/>
      <c r="E136" s="7"/>
      <c r="F136" s="7"/>
      <c r="G136" s="4">
        <v>117.3835066</v>
      </c>
      <c r="H136" s="4">
        <v>102.5288077</v>
      </c>
      <c r="J136" s="7"/>
      <c r="K136" s="7"/>
      <c r="L136" s="7"/>
      <c r="M136" s="7"/>
      <c r="N136" s="7"/>
      <c r="O136" s="4">
        <v>99.936389939999998</v>
      </c>
      <c r="P136" s="4">
        <v>87.104238030000005</v>
      </c>
      <c r="R136" s="7"/>
      <c r="S136" s="7"/>
      <c r="T136" s="7"/>
      <c r="U136" s="7"/>
      <c r="V136" s="7"/>
      <c r="W136" s="4">
        <v>81.100135019999996</v>
      </c>
      <c r="X136" s="4">
        <v>92.666811809999999</v>
      </c>
      <c r="AH136" s="4"/>
      <c r="AI136" s="4"/>
      <c r="AJ136" s="4"/>
      <c r="AK136" s="4"/>
      <c r="AL136" s="4"/>
      <c r="AM136" s="4">
        <v>134</v>
      </c>
      <c r="AN136" s="4"/>
    </row>
    <row r="137" spans="2:40" x14ac:dyDescent="0.3">
      <c r="B137" s="7"/>
      <c r="C137" s="7"/>
      <c r="D137" s="7"/>
      <c r="E137" s="7"/>
      <c r="F137" s="7"/>
      <c r="G137" s="4">
        <v>86.656623859999996</v>
      </c>
      <c r="H137" s="4">
        <v>65.520959009999999</v>
      </c>
      <c r="J137" s="7"/>
      <c r="K137" s="7"/>
      <c r="L137" s="7"/>
      <c r="M137" s="7"/>
      <c r="N137" s="7"/>
      <c r="O137" s="4">
        <v>59.935464920000001</v>
      </c>
      <c r="P137" s="4">
        <v>75.465544919999999</v>
      </c>
      <c r="R137" s="7"/>
      <c r="S137" s="7"/>
      <c r="T137" s="7"/>
      <c r="U137" s="7"/>
      <c r="V137" s="7"/>
      <c r="W137" s="4">
        <v>65.147354199999995</v>
      </c>
      <c r="X137" s="4">
        <v>86.480546959999998</v>
      </c>
      <c r="AH137" s="4"/>
      <c r="AI137" s="4"/>
      <c r="AJ137" s="4"/>
      <c r="AK137" s="4"/>
      <c r="AL137" s="4"/>
      <c r="AM137" s="4">
        <v>62</v>
      </c>
      <c r="AN137" s="4"/>
    </row>
    <row r="138" spans="2:40" x14ac:dyDescent="0.3">
      <c r="B138" s="7"/>
      <c r="C138" s="7"/>
      <c r="D138" s="7"/>
      <c r="E138" s="7"/>
      <c r="F138" s="7"/>
      <c r="G138" s="4">
        <v>46.735704589999997</v>
      </c>
      <c r="H138" s="4">
        <v>95.40379136</v>
      </c>
      <c r="J138" s="7"/>
      <c r="K138" s="7"/>
      <c r="L138" s="7"/>
      <c r="M138" s="7"/>
      <c r="N138" s="7"/>
      <c r="O138" s="4">
        <v>98.753290379999996</v>
      </c>
      <c r="P138" s="4">
        <v>78.834560359999998</v>
      </c>
      <c r="R138" s="7"/>
      <c r="S138" s="7"/>
      <c r="T138" s="7"/>
      <c r="U138" s="7"/>
      <c r="V138" s="7"/>
      <c r="W138" s="4">
        <v>73.099074299999998</v>
      </c>
      <c r="X138" s="4">
        <v>67.426590500000003</v>
      </c>
      <c r="AH138" s="4"/>
      <c r="AI138" s="4"/>
      <c r="AJ138" s="4"/>
      <c r="AK138" s="4"/>
      <c r="AL138" s="4"/>
      <c r="AM138" s="4">
        <v>66</v>
      </c>
      <c r="AN138" s="4"/>
    </row>
    <row r="139" spans="2:40" x14ac:dyDescent="0.3">
      <c r="B139" s="7"/>
      <c r="C139" s="7"/>
      <c r="D139" s="7"/>
      <c r="E139" s="7"/>
      <c r="F139" s="7"/>
      <c r="G139" s="4">
        <v>60.461217740000002</v>
      </c>
      <c r="H139" s="4">
        <v>86.656623859999996</v>
      </c>
      <c r="J139" s="7"/>
      <c r="K139" s="7"/>
      <c r="L139" s="7"/>
      <c r="M139" s="7"/>
      <c r="N139" s="7"/>
      <c r="O139" s="4">
        <v>75.963756529999998</v>
      </c>
      <c r="P139" s="4">
        <v>90</v>
      </c>
      <c r="R139" s="7"/>
      <c r="S139" s="7"/>
      <c r="T139" s="7"/>
      <c r="U139" s="7"/>
      <c r="V139" s="7"/>
      <c r="W139" s="4">
        <v>59.697319280000002</v>
      </c>
      <c r="X139" s="4">
        <v>23.69421638</v>
      </c>
      <c r="AH139" s="4"/>
      <c r="AI139" s="4"/>
      <c r="AJ139" s="4"/>
      <c r="AK139" s="4"/>
      <c r="AL139" s="4"/>
      <c r="AM139" s="4">
        <v>100</v>
      </c>
      <c r="AN139" s="4"/>
    </row>
    <row r="140" spans="2:40" x14ac:dyDescent="0.3">
      <c r="B140" s="7"/>
      <c r="C140" s="7"/>
      <c r="D140" s="7"/>
      <c r="E140" s="7"/>
      <c r="F140" s="7"/>
      <c r="G140" s="4">
        <v>73.610459669999997</v>
      </c>
      <c r="H140" s="4">
        <v>93.909818470000005</v>
      </c>
      <c r="J140" s="7"/>
      <c r="K140" s="7"/>
      <c r="L140" s="7"/>
      <c r="M140" s="7"/>
      <c r="N140" s="7"/>
      <c r="O140" s="4">
        <v>62.02052561</v>
      </c>
      <c r="P140" s="4">
        <v>103.88579540000001</v>
      </c>
      <c r="R140" s="7"/>
      <c r="S140" s="7"/>
      <c r="T140" s="7"/>
      <c r="U140" s="7"/>
      <c r="V140" s="7"/>
      <c r="W140" s="4">
        <v>74.875992690000004</v>
      </c>
      <c r="X140" s="4">
        <v>60.29841253</v>
      </c>
      <c r="AH140" s="4"/>
      <c r="AI140" s="4"/>
      <c r="AJ140" s="4"/>
      <c r="AK140" s="4"/>
      <c r="AL140" s="4"/>
      <c r="AM140" s="4">
        <v>85</v>
      </c>
      <c r="AN140" s="4"/>
    </row>
    <row r="141" spans="2:40" x14ac:dyDescent="0.3">
      <c r="B141" s="7"/>
      <c r="C141" s="7"/>
      <c r="D141" s="7"/>
      <c r="E141" s="7"/>
      <c r="F141" s="7"/>
      <c r="G141" s="4">
        <v>90</v>
      </c>
      <c r="H141" s="4">
        <v>64.790386830000003</v>
      </c>
      <c r="J141" s="7"/>
      <c r="K141" s="7"/>
      <c r="L141" s="7"/>
      <c r="M141" s="7"/>
      <c r="N141" s="7"/>
      <c r="O141" s="4">
        <v>59.697319280000002</v>
      </c>
      <c r="P141" s="4">
        <v>87.132293050000001</v>
      </c>
      <c r="R141" s="7"/>
      <c r="S141" s="7"/>
      <c r="T141" s="7"/>
      <c r="U141" s="7"/>
      <c r="V141" s="7"/>
      <c r="W141" s="4">
        <v>110.1473542</v>
      </c>
      <c r="X141" s="4">
        <v>55.132027309999998</v>
      </c>
    </row>
    <row r="142" spans="2:40" x14ac:dyDescent="0.3">
      <c r="B142" s="7"/>
      <c r="C142" s="7"/>
      <c r="D142" s="7"/>
      <c r="E142" s="7"/>
      <c r="F142" s="7"/>
      <c r="G142" s="4">
        <v>106.38954029999999</v>
      </c>
      <c r="H142" s="4">
        <v>77.217912949999999</v>
      </c>
      <c r="J142" s="7"/>
      <c r="K142" s="7"/>
      <c r="L142" s="7"/>
      <c r="M142" s="7"/>
      <c r="N142" s="7"/>
      <c r="O142" s="4">
        <v>69.443954779999999</v>
      </c>
      <c r="P142" s="4">
        <v>39.70705229</v>
      </c>
      <c r="R142" s="7"/>
      <c r="S142" s="7"/>
      <c r="T142" s="7"/>
      <c r="U142" s="7"/>
      <c r="V142" s="7"/>
      <c r="W142" s="4">
        <v>69.020961490000005</v>
      </c>
      <c r="X142" s="4">
        <v>61.152713589999998</v>
      </c>
    </row>
    <row r="143" spans="2:40" x14ac:dyDescent="0.3">
      <c r="B143" s="7"/>
      <c r="C143" s="7"/>
      <c r="D143" s="7"/>
      <c r="E143" s="7"/>
      <c r="F143" s="7"/>
      <c r="G143" s="4">
        <v>48.576334369999998</v>
      </c>
      <c r="H143" s="4">
        <v>98.770763279999997</v>
      </c>
      <c r="J143" s="7"/>
      <c r="K143" s="7"/>
      <c r="L143" s="7"/>
      <c r="M143" s="7"/>
      <c r="N143" s="7"/>
      <c r="O143" s="4">
        <v>115.9118703</v>
      </c>
      <c r="P143" s="4">
        <v>82.787775530000005</v>
      </c>
      <c r="R143" s="7"/>
      <c r="S143" s="7"/>
      <c r="T143" s="7"/>
      <c r="U143" s="7"/>
      <c r="V143" s="7"/>
      <c r="W143" s="4">
        <v>116.4499996</v>
      </c>
      <c r="X143" s="4">
        <v>68.245682250000002</v>
      </c>
    </row>
    <row r="144" spans="2:40" x14ac:dyDescent="0.3">
      <c r="B144" s="7"/>
      <c r="C144" s="7"/>
      <c r="D144" s="7"/>
      <c r="E144" s="7"/>
      <c r="F144" s="7"/>
      <c r="G144" s="4">
        <v>109.44003480000001</v>
      </c>
      <c r="H144" s="4">
        <v>102.6868448</v>
      </c>
      <c r="J144" s="7"/>
      <c r="K144" s="7"/>
      <c r="L144" s="7"/>
      <c r="M144" s="7"/>
      <c r="N144" s="7"/>
      <c r="O144" s="4">
        <v>61.090188060000003</v>
      </c>
      <c r="P144" s="4">
        <v>77.660912719999999</v>
      </c>
      <c r="R144" s="7"/>
      <c r="S144" s="7"/>
      <c r="T144" s="7"/>
      <c r="U144" s="7"/>
      <c r="V144" s="7"/>
      <c r="W144" s="4">
        <v>64.326324670000005</v>
      </c>
      <c r="X144" s="4">
        <v>40.502397019999997</v>
      </c>
    </row>
    <row r="145" spans="2:24" x14ac:dyDescent="0.3">
      <c r="B145" s="7"/>
      <c r="C145" s="7"/>
      <c r="D145" s="7"/>
      <c r="E145" s="7"/>
      <c r="F145" s="7"/>
      <c r="G145" s="4">
        <v>100.0079798</v>
      </c>
      <c r="H145" s="4">
        <v>92.312350050000006</v>
      </c>
      <c r="J145" s="7"/>
      <c r="K145" s="7"/>
      <c r="L145" s="7"/>
      <c r="M145" s="7"/>
      <c r="N145" s="7"/>
      <c r="O145" s="4">
        <v>41.987212499999998</v>
      </c>
      <c r="P145" s="4">
        <v>70.422551749999997</v>
      </c>
      <c r="R145" s="7"/>
      <c r="S145" s="7"/>
      <c r="T145" s="7"/>
      <c r="U145" s="7"/>
      <c r="V145" s="7"/>
      <c r="W145" s="4">
        <v>54.48526193</v>
      </c>
      <c r="X145" s="4">
        <v>106.3236182</v>
      </c>
    </row>
    <row r="146" spans="2:24" x14ac:dyDescent="0.3">
      <c r="B146" s="7"/>
      <c r="C146" s="7"/>
      <c r="D146" s="7"/>
      <c r="E146" s="7"/>
      <c r="F146" s="7"/>
      <c r="G146" s="4">
        <v>67.403655490000006</v>
      </c>
      <c r="H146" s="4">
        <v>107.3770504</v>
      </c>
      <c r="J146" s="7"/>
      <c r="K146" s="7"/>
      <c r="L146" s="7"/>
      <c r="M146" s="7"/>
      <c r="N146" s="7"/>
      <c r="O146" s="4">
        <v>112.6236493</v>
      </c>
      <c r="P146" s="4">
        <v>90.39650426</v>
      </c>
      <c r="R146" s="7"/>
      <c r="S146" s="7"/>
      <c r="T146" s="7"/>
      <c r="U146" s="7"/>
      <c r="V146" s="7"/>
      <c r="W146" s="4">
        <v>94.025968550000002</v>
      </c>
      <c r="X146" s="4">
        <v>38.277600820000004</v>
      </c>
    </row>
    <row r="147" spans="2:24" x14ac:dyDescent="0.3">
      <c r="B147" s="7"/>
      <c r="C147" s="7"/>
      <c r="D147" s="7"/>
      <c r="E147" s="7"/>
      <c r="F147" s="7"/>
      <c r="G147" s="4">
        <v>96.64151914</v>
      </c>
      <c r="H147" s="4">
        <v>65.658910059999997</v>
      </c>
      <c r="J147" s="7"/>
      <c r="K147" s="7"/>
      <c r="L147" s="7"/>
      <c r="M147" s="7"/>
      <c r="N147" s="7"/>
      <c r="O147" s="4">
        <v>75.090666369999994</v>
      </c>
      <c r="P147" s="4">
        <v>59.886266849999998</v>
      </c>
      <c r="R147" s="7"/>
      <c r="S147" s="7"/>
      <c r="T147" s="7"/>
      <c r="U147" s="7"/>
      <c r="V147" s="7"/>
      <c r="W147" s="4">
        <v>34.418364480000001</v>
      </c>
      <c r="X147" s="4">
        <v>90.928877380000003</v>
      </c>
    </row>
    <row r="148" spans="2:24" x14ac:dyDescent="0.3">
      <c r="B148" s="7"/>
      <c r="C148" s="7"/>
      <c r="D148" s="7"/>
      <c r="E148" s="7"/>
      <c r="F148" s="7"/>
      <c r="G148" s="4">
        <v>43.378854089999997</v>
      </c>
      <c r="H148" s="4">
        <v>106.5570714</v>
      </c>
      <c r="J148" s="7"/>
      <c r="K148" s="7"/>
      <c r="L148" s="7"/>
      <c r="M148" s="7"/>
      <c r="N148" s="7"/>
      <c r="O148" s="4">
        <v>52.941275140000002</v>
      </c>
      <c r="P148" s="4">
        <v>104.356776</v>
      </c>
      <c r="R148" s="7"/>
      <c r="S148" s="7"/>
      <c r="T148" s="7"/>
      <c r="U148" s="7"/>
      <c r="V148" s="7"/>
      <c r="W148" s="4">
        <v>40.150778420000002</v>
      </c>
      <c r="X148" s="4">
        <v>86.764040769999994</v>
      </c>
    </row>
    <row r="149" spans="2:24" x14ac:dyDescent="0.3">
      <c r="B149" s="7"/>
      <c r="C149" s="7"/>
      <c r="D149" s="7"/>
      <c r="E149" s="7"/>
      <c r="F149" s="7"/>
      <c r="G149" s="4">
        <v>94.042978070000004</v>
      </c>
      <c r="H149" s="4">
        <v>80.125940749999998</v>
      </c>
      <c r="J149" s="7"/>
      <c r="K149" s="7"/>
      <c r="L149" s="7"/>
      <c r="M149" s="7"/>
      <c r="N149" s="7"/>
      <c r="O149" s="4">
        <v>90</v>
      </c>
      <c r="P149" s="4">
        <v>70.397654619999997</v>
      </c>
      <c r="R149" s="7"/>
      <c r="S149" s="7"/>
      <c r="T149" s="7"/>
      <c r="U149" s="7"/>
      <c r="V149" s="7"/>
      <c r="W149" s="4">
        <v>73.353084820000007</v>
      </c>
      <c r="X149" s="4">
        <v>45.044867480000001</v>
      </c>
    </row>
    <row r="150" spans="2:24" x14ac:dyDescent="0.3">
      <c r="B150" s="7"/>
      <c r="C150" s="7"/>
      <c r="D150" s="7"/>
      <c r="E150" s="7"/>
      <c r="F150" s="7"/>
      <c r="G150" s="4">
        <v>109.24952589999999</v>
      </c>
      <c r="H150" s="4">
        <v>99.874059250000002</v>
      </c>
      <c r="J150" s="7"/>
      <c r="K150" s="7"/>
      <c r="L150" s="7"/>
      <c r="M150" s="7"/>
      <c r="N150" s="7"/>
      <c r="O150" s="4">
        <v>32.347443499999997</v>
      </c>
      <c r="P150" s="4">
        <v>88.621720850000003</v>
      </c>
      <c r="R150" s="7"/>
      <c r="S150" s="7"/>
      <c r="T150" s="7"/>
      <c r="U150" s="7"/>
      <c r="V150" s="7"/>
      <c r="W150" s="4">
        <v>46.714390209999998</v>
      </c>
      <c r="X150" s="4">
        <v>92.305448060000003</v>
      </c>
    </row>
    <row r="151" spans="2:24" x14ac:dyDescent="0.3">
      <c r="B151" s="7"/>
      <c r="C151" s="7"/>
      <c r="D151" s="7"/>
      <c r="E151" s="7"/>
      <c r="F151" s="7"/>
      <c r="G151" s="4">
        <v>83.35848086</v>
      </c>
      <c r="H151" s="4">
        <v>93.576334369999998</v>
      </c>
      <c r="J151" s="7"/>
      <c r="K151" s="7"/>
      <c r="L151" s="7"/>
      <c r="M151" s="7"/>
      <c r="N151" s="7"/>
      <c r="O151" s="4">
        <v>68.647349430000006</v>
      </c>
      <c r="P151" s="4">
        <v>94.054414179999995</v>
      </c>
      <c r="R151" s="7"/>
      <c r="S151" s="7"/>
      <c r="T151" s="7"/>
      <c r="U151" s="7"/>
      <c r="V151" s="7"/>
      <c r="W151" s="4">
        <v>76.944752780000002</v>
      </c>
      <c r="X151" s="4">
        <v>42.983131440000001</v>
      </c>
    </row>
    <row r="152" spans="2:24" x14ac:dyDescent="0.3">
      <c r="B152" s="7"/>
      <c r="C152" s="7"/>
      <c r="D152" s="7"/>
      <c r="E152" s="7"/>
      <c r="F152" s="7"/>
      <c r="G152" s="4">
        <v>68.198590510000002</v>
      </c>
      <c r="H152" s="4">
        <v>101.3099325</v>
      </c>
      <c r="J152" s="7"/>
      <c r="K152" s="7"/>
      <c r="L152" s="7"/>
      <c r="M152" s="7"/>
      <c r="N152" s="7"/>
      <c r="O152" s="4">
        <v>93.562279579999995</v>
      </c>
      <c r="P152" s="4">
        <v>49.464094240000001</v>
      </c>
      <c r="R152" s="7"/>
      <c r="S152" s="7"/>
      <c r="T152" s="7"/>
      <c r="U152" s="7"/>
      <c r="V152" s="7"/>
      <c r="W152" s="4">
        <v>59.571702449999997</v>
      </c>
      <c r="X152" s="4">
        <v>61.227572330000001</v>
      </c>
    </row>
    <row r="153" spans="2:24" x14ac:dyDescent="0.3">
      <c r="B153" s="7"/>
      <c r="C153" s="7"/>
      <c r="D153" s="7"/>
      <c r="E153" s="7"/>
      <c r="F153" s="7"/>
      <c r="G153" s="4">
        <v>100.0079798</v>
      </c>
      <c r="H153" s="4">
        <v>77.660912719999999</v>
      </c>
      <c r="J153" s="7"/>
      <c r="K153" s="7"/>
      <c r="L153" s="7"/>
      <c r="M153" s="7"/>
      <c r="N153" s="7"/>
      <c r="O153" s="4">
        <v>67.586234090000005</v>
      </c>
      <c r="P153" s="4">
        <v>106.67991689999999</v>
      </c>
      <c r="R153" s="7"/>
      <c r="S153" s="7"/>
      <c r="T153" s="7"/>
      <c r="U153" s="7"/>
      <c r="V153" s="7"/>
      <c r="W153" s="4">
        <v>75.508461639999993</v>
      </c>
      <c r="X153" s="4">
        <v>61.869530760000004</v>
      </c>
    </row>
    <row r="154" spans="2:24" x14ac:dyDescent="0.3">
      <c r="B154" s="7"/>
      <c r="C154" s="7"/>
      <c r="D154" s="7"/>
      <c r="E154" s="7"/>
      <c r="F154" s="7"/>
      <c r="G154" s="4">
        <v>109.44003480000001</v>
      </c>
      <c r="H154" s="4">
        <v>90</v>
      </c>
      <c r="J154" s="7"/>
      <c r="K154" s="7"/>
      <c r="L154" s="7"/>
      <c r="M154" s="7"/>
      <c r="N154" s="7"/>
      <c r="O154" s="4">
        <v>68.198590510000002</v>
      </c>
      <c r="P154" s="4">
        <v>55.619655280000003</v>
      </c>
      <c r="R154" s="7"/>
      <c r="S154" s="7"/>
      <c r="T154" s="7"/>
      <c r="U154" s="7"/>
      <c r="V154" s="7"/>
      <c r="W154" s="4">
        <v>57.010445990000001</v>
      </c>
      <c r="X154" s="4">
        <v>97.393496580000004</v>
      </c>
    </row>
    <row r="155" spans="2:24" x14ac:dyDescent="0.3">
      <c r="B155" s="7"/>
      <c r="C155" s="7"/>
      <c r="D155" s="7"/>
      <c r="E155" s="7"/>
      <c r="F155" s="7"/>
      <c r="G155" s="4">
        <v>68.629377730000002</v>
      </c>
      <c r="H155" s="4">
        <v>79.992020199999999</v>
      </c>
      <c r="J155" s="7"/>
      <c r="K155" s="7"/>
      <c r="L155" s="7"/>
      <c r="M155" s="7"/>
      <c r="N155" s="7"/>
      <c r="O155" s="4">
        <v>90.948188529999996</v>
      </c>
      <c r="P155" s="4">
        <v>90</v>
      </c>
      <c r="R155" s="7"/>
      <c r="S155" s="7"/>
      <c r="T155" s="7"/>
      <c r="U155" s="7"/>
      <c r="V155" s="7"/>
      <c r="W155" s="4">
        <v>51.081671100000001</v>
      </c>
      <c r="X155" s="4">
        <v>65.145491879999994</v>
      </c>
    </row>
    <row r="156" spans="2:24" x14ac:dyDescent="0.3">
      <c r="B156" s="7"/>
      <c r="C156" s="7"/>
      <c r="D156" s="7"/>
      <c r="E156" s="7"/>
      <c r="F156" s="7"/>
      <c r="G156" s="4">
        <v>65.611591279999999</v>
      </c>
      <c r="H156" s="4">
        <v>83.290163190000001</v>
      </c>
      <c r="J156" s="7"/>
      <c r="K156" s="7"/>
      <c r="L156" s="7"/>
      <c r="M156" s="7"/>
      <c r="N156" s="7"/>
      <c r="O156" s="4">
        <v>90.495625869999998</v>
      </c>
      <c r="P156" s="4">
        <v>80.893547620000007</v>
      </c>
      <c r="R156" s="7"/>
      <c r="S156" s="7"/>
      <c r="T156" s="7"/>
      <c r="U156" s="7"/>
      <c r="V156" s="7"/>
      <c r="W156" s="4">
        <v>45.556252229999998</v>
      </c>
      <c r="X156" s="4">
        <v>90</v>
      </c>
    </row>
    <row r="157" spans="2:24" x14ac:dyDescent="0.3">
      <c r="B157" s="7"/>
      <c r="C157" s="7"/>
      <c r="D157" s="7"/>
      <c r="E157" s="7"/>
      <c r="F157" s="7"/>
      <c r="G157" s="4">
        <v>90</v>
      </c>
      <c r="H157" s="4">
        <v>65.224859429999995</v>
      </c>
      <c r="J157" s="7"/>
      <c r="K157" s="7"/>
      <c r="L157" s="7"/>
      <c r="M157" s="7"/>
      <c r="N157" s="7"/>
      <c r="O157" s="4">
        <v>65.705567849999994</v>
      </c>
      <c r="P157" s="4">
        <v>97.238118580000005</v>
      </c>
      <c r="R157" s="7"/>
      <c r="S157" s="7"/>
      <c r="T157" s="7"/>
      <c r="U157" s="7"/>
      <c r="V157" s="7"/>
      <c r="W157" s="4">
        <v>36.31265733</v>
      </c>
      <c r="X157" s="4">
        <v>85.902945799999998</v>
      </c>
    </row>
    <row r="158" spans="2:24" x14ac:dyDescent="0.3">
      <c r="B158" s="7"/>
      <c r="C158" s="7"/>
      <c r="D158" s="7"/>
      <c r="E158" s="7"/>
      <c r="F158" s="7"/>
      <c r="G158" s="4">
        <v>57.994616790000002</v>
      </c>
      <c r="H158" s="4">
        <v>70.559965169999998</v>
      </c>
      <c r="J158" s="7"/>
      <c r="K158" s="7"/>
      <c r="L158" s="7"/>
      <c r="M158" s="7"/>
      <c r="N158" s="7"/>
      <c r="O158" s="4">
        <v>55.921006749999997</v>
      </c>
      <c r="P158" s="4">
        <v>69.025881990000002</v>
      </c>
      <c r="R158" s="7"/>
      <c r="S158" s="7"/>
      <c r="T158" s="7"/>
      <c r="U158" s="7"/>
      <c r="V158" s="7"/>
      <c r="W158" s="4">
        <v>92.245742570000004</v>
      </c>
      <c r="X158" s="4">
        <v>61.461733610000003</v>
      </c>
    </row>
    <row r="159" spans="2:24" x14ac:dyDescent="0.3">
      <c r="B159" s="7"/>
      <c r="C159" s="7"/>
      <c r="D159" s="7"/>
      <c r="E159" s="7"/>
      <c r="F159" s="7"/>
      <c r="G159" s="4">
        <v>96.709836809999999</v>
      </c>
      <c r="H159" s="4">
        <v>93.576334369999998</v>
      </c>
      <c r="J159" s="7"/>
      <c r="K159" s="7"/>
      <c r="L159" s="7"/>
      <c r="M159" s="7"/>
      <c r="N159" s="7"/>
      <c r="O159" s="4">
        <v>79.329430239999994</v>
      </c>
      <c r="P159" s="4">
        <v>90</v>
      </c>
      <c r="R159" s="7"/>
      <c r="S159" s="7"/>
      <c r="T159" s="7"/>
      <c r="U159" s="7"/>
      <c r="V159" s="7"/>
      <c r="W159" s="4">
        <v>104.83321340000001</v>
      </c>
      <c r="X159" s="4">
        <v>67.995075229999998</v>
      </c>
    </row>
    <row r="160" spans="2:24" x14ac:dyDescent="0.3">
      <c r="B160" s="7"/>
      <c r="C160" s="7"/>
      <c r="D160" s="7"/>
      <c r="E160" s="7"/>
      <c r="F160" s="7"/>
      <c r="G160" s="4">
        <v>95.990594720000004</v>
      </c>
      <c r="H160" s="4">
        <v>87.236142630000003</v>
      </c>
      <c r="J160" s="7"/>
      <c r="K160" s="7"/>
      <c r="L160" s="7"/>
      <c r="M160" s="7"/>
      <c r="N160" s="7"/>
      <c r="O160" s="4">
        <v>46.16913933</v>
      </c>
      <c r="P160" s="4">
        <v>82.909251459999993</v>
      </c>
      <c r="R160" s="7"/>
      <c r="S160" s="7"/>
      <c r="T160" s="7"/>
      <c r="U160" s="7"/>
      <c r="V160" s="7"/>
      <c r="W160" s="4">
        <v>46.393782899999998</v>
      </c>
      <c r="X160" s="4">
        <v>81.769024900000005</v>
      </c>
    </row>
    <row r="161" spans="2:24" x14ac:dyDescent="0.3">
      <c r="B161" s="7"/>
      <c r="C161" s="7"/>
      <c r="D161" s="7"/>
      <c r="E161" s="7"/>
      <c r="F161" s="7"/>
      <c r="G161" s="4">
        <v>90</v>
      </c>
      <c r="H161" s="4">
        <v>93.576334369999998</v>
      </c>
      <c r="J161" s="7"/>
      <c r="K161" s="7"/>
      <c r="L161" s="7"/>
      <c r="M161" s="7"/>
      <c r="N161" s="7"/>
      <c r="O161" s="4">
        <v>102.3390873</v>
      </c>
      <c r="P161" s="4">
        <v>74.605926569999994</v>
      </c>
      <c r="R161" s="7"/>
      <c r="S161" s="7"/>
      <c r="T161" s="7"/>
      <c r="U161" s="7"/>
      <c r="V161" s="7"/>
      <c r="W161" s="4">
        <v>77.195733930000003</v>
      </c>
      <c r="X161" s="4">
        <v>35.743012749999998</v>
      </c>
    </row>
    <row r="162" spans="2:24" x14ac:dyDescent="0.3">
      <c r="B162" s="7"/>
      <c r="C162" s="7"/>
      <c r="D162" s="7"/>
      <c r="E162" s="7"/>
      <c r="F162" s="7"/>
      <c r="G162" s="4">
        <v>74.875992690000004</v>
      </c>
      <c r="H162" s="4">
        <v>90</v>
      </c>
      <c r="J162" s="7"/>
      <c r="K162" s="7"/>
      <c r="L162" s="7"/>
      <c r="M162" s="7"/>
      <c r="N162" s="7"/>
      <c r="O162" s="4">
        <v>96.275353089999996</v>
      </c>
      <c r="P162" s="4">
        <v>65.224859429999995</v>
      </c>
      <c r="R162" s="7"/>
      <c r="S162" s="7"/>
      <c r="T162" s="7"/>
      <c r="U162" s="7"/>
      <c r="V162" s="7"/>
      <c r="W162" s="4">
        <v>101.3099325</v>
      </c>
      <c r="X162" s="4">
        <v>48.278559110000003</v>
      </c>
    </row>
    <row r="163" spans="2:24" x14ac:dyDescent="0.3">
      <c r="B163" s="7"/>
      <c r="C163" s="7"/>
      <c r="D163" s="7"/>
      <c r="E163" s="7"/>
      <c r="F163" s="7"/>
      <c r="G163" s="4">
        <v>107.3540246</v>
      </c>
      <c r="H163" s="4">
        <v>99.593134259999999</v>
      </c>
      <c r="J163" s="7"/>
      <c r="K163" s="7"/>
      <c r="L163" s="7"/>
      <c r="M163" s="7"/>
      <c r="N163" s="7"/>
      <c r="O163" s="4">
        <v>84.644174960000001</v>
      </c>
      <c r="P163" s="4">
        <v>71.029592190000002</v>
      </c>
      <c r="R163" s="7"/>
      <c r="S163" s="7"/>
      <c r="T163" s="7"/>
      <c r="U163" s="7"/>
      <c r="V163" s="7"/>
      <c r="W163" s="4">
        <v>74.250921599999998</v>
      </c>
      <c r="X163" s="4">
        <v>81.416378519999995</v>
      </c>
    </row>
    <row r="164" spans="2:24" x14ac:dyDescent="0.3">
      <c r="B164" s="7"/>
      <c r="C164" s="7"/>
      <c r="D164" s="7"/>
      <c r="E164" s="7"/>
      <c r="F164" s="7"/>
      <c r="G164" s="4">
        <v>109.44003480000001</v>
      </c>
      <c r="H164" s="4">
        <v>98.457236199999997</v>
      </c>
      <c r="J164" s="7"/>
      <c r="K164" s="7"/>
      <c r="L164" s="7"/>
      <c r="M164" s="7"/>
      <c r="N164" s="7"/>
      <c r="O164" s="4">
        <v>75.677280019999998</v>
      </c>
      <c r="P164" s="4">
        <v>66.367358850000002</v>
      </c>
      <c r="R164" s="7"/>
      <c r="S164" s="7"/>
      <c r="T164" s="7"/>
      <c r="U164" s="7"/>
      <c r="V164" s="7"/>
      <c r="W164" s="4">
        <v>67.217594270000006</v>
      </c>
      <c r="X164" s="4">
        <v>64.154378559999998</v>
      </c>
    </row>
    <row r="165" spans="2:24" x14ac:dyDescent="0.3">
      <c r="B165" s="7"/>
      <c r="C165" s="7"/>
      <c r="D165" s="7"/>
      <c r="E165" s="7"/>
      <c r="F165" s="7"/>
      <c r="G165" s="4">
        <v>73.610459669999997</v>
      </c>
      <c r="H165" s="4">
        <v>86.633539339999999</v>
      </c>
      <c r="J165" s="7"/>
      <c r="K165" s="7"/>
      <c r="L165" s="7"/>
      <c r="M165" s="7"/>
      <c r="N165" s="7"/>
      <c r="O165" s="4">
        <v>99.462322209999996</v>
      </c>
      <c r="P165" s="4">
        <v>72.020883130000001</v>
      </c>
      <c r="R165" s="7"/>
      <c r="S165" s="7"/>
      <c r="T165" s="7"/>
      <c r="U165" s="7"/>
      <c r="V165" s="7"/>
      <c r="W165" s="4">
        <v>113.2971754</v>
      </c>
      <c r="X165" s="4">
        <v>93.794800539999997</v>
      </c>
    </row>
    <row r="166" spans="2:24" x14ac:dyDescent="0.3">
      <c r="B166" s="7"/>
      <c r="C166" s="7"/>
      <c r="D166" s="7"/>
      <c r="E166" s="7"/>
      <c r="F166" s="7"/>
      <c r="G166" s="4">
        <v>113.62937770000001</v>
      </c>
      <c r="H166" s="4">
        <v>90</v>
      </c>
      <c r="J166" s="7"/>
      <c r="K166" s="7"/>
      <c r="L166" s="7"/>
      <c r="M166" s="7"/>
      <c r="N166" s="7"/>
      <c r="O166" s="4">
        <v>104.4951796</v>
      </c>
      <c r="P166" s="4">
        <v>79.992020199999999</v>
      </c>
      <c r="R166" s="7"/>
      <c r="S166" s="7"/>
      <c r="T166" s="7"/>
      <c r="U166" s="7"/>
      <c r="V166" s="7"/>
      <c r="W166" s="4">
        <v>73.282640569999998</v>
      </c>
      <c r="X166" s="4">
        <v>21.768799479999998</v>
      </c>
    </row>
    <row r="167" spans="2:24" x14ac:dyDescent="0.3">
      <c r="B167" s="7"/>
      <c r="C167" s="7"/>
      <c r="D167" s="7"/>
      <c r="E167" s="7"/>
      <c r="F167" s="7"/>
      <c r="G167" s="4">
        <v>79.540090910000004</v>
      </c>
      <c r="H167" s="4">
        <v>79.380344719999997</v>
      </c>
      <c r="J167" s="7"/>
      <c r="K167" s="7"/>
      <c r="L167" s="7"/>
      <c r="M167" s="7"/>
      <c r="N167" s="7"/>
      <c r="O167" s="4">
        <v>66.370622269999998</v>
      </c>
      <c r="P167" s="4">
        <v>77.37731617</v>
      </c>
      <c r="R167" s="7"/>
      <c r="S167" s="7"/>
      <c r="T167" s="7"/>
      <c r="U167" s="7"/>
      <c r="V167" s="7"/>
      <c r="W167" s="4">
        <v>79.393650559999998</v>
      </c>
      <c r="X167" s="4">
        <v>81.920736829999996</v>
      </c>
    </row>
    <row r="168" spans="2:24" x14ac:dyDescent="0.3">
      <c r="B168" s="7"/>
      <c r="C168" s="7"/>
      <c r="D168" s="7"/>
      <c r="E168" s="7"/>
      <c r="F168" s="7"/>
      <c r="G168" s="4">
        <v>97.346044829999997</v>
      </c>
      <c r="H168" s="4">
        <v>87.059899779999995</v>
      </c>
      <c r="J168" s="7"/>
      <c r="K168" s="7"/>
      <c r="L168" s="7"/>
      <c r="M168" s="7"/>
      <c r="N168" s="7"/>
      <c r="O168" s="4">
        <v>118.7397953</v>
      </c>
      <c r="P168" s="4">
        <v>92.192686249999994</v>
      </c>
      <c r="R168" s="7"/>
      <c r="S168" s="7"/>
      <c r="T168" s="7"/>
      <c r="U168" s="7"/>
      <c r="V168" s="7"/>
      <c r="W168" s="4">
        <v>74.825045779999996</v>
      </c>
      <c r="X168" s="4">
        <v>73.186012950000006</v>
      </c>
    </row>
    <row r="169" spans="2:24" x14ac:dyDescent="0.3">
      <c r="B169" s="7"/>
      <c r="C169" s="7"/>
      <c r="D169" s="7"/>
      <c r="E169" s="7"/>
      <c r="F169" s="7"/>
      <c r="G169" s="4">
        <v>113.2484997</v>
      </c>
      <c r="H169" s="4">
        <v>86.30477947</v>
      </c>
      <c r="J169" s="7"/>
      <c r="K169" s="7"/>
      <c r="L169" s="7"/>
      <c r="M169" s="7"/>
      <c r="N169" s="7"/>
      <c r="O169" s="4">
        <v>70.940409639999999</v>
      </c>
      <c r="P169" s="4">
        <v>48.48472821</v>
      </c>
      <c r="R169" s="7"/>
      <c r="S169" s="7"/>
      <c r="T169" s="7"/>
      <c r="U169" s="7"/>
      <c r="V169" s="7"/>
      <c r="W169" s="4">
        <v>104.02527360000001</v>
      </c>
      <c r="X169" s="4">
        <v>61.837472630000001</v>
      </c>
    </row>
    <row r="170" spans="2:24" x14ac:dyDescent="0.3">
      <c r="B170" s="7"/>
      <c r="C170" s="7"/>
      <c r="D170" s="7"/>
      <c r="E170" s="7"/>
      <c r="F170" s="7"/>
      <c r="G170" s="4">
        <v>111.1874342</v>
      </c>
      <c r="H170" s="4">
        <v>86.633539339999999</v>
      </c>
      <c r="J170" s="7"/>
      <c r="K170" s="7"/>
      <c r="L170" s="7"/>
      <c r="M170" s="7"/>
      <c r="N170" s="7"/>
      <c r="O170" s="4">
        <v>83.914248880000002</v>
      </c>
      <c r="P170" s="4">
        <v>90</v>
      </c>
      <c r="R170" s="7"/>
      <c r="S170" s="7"/>
      <c r="T170" s="7"/>
      <c r="U170" s="7"/>
      <c r="V170" s="7"/>
      <c r="W170" s="4">
        <v>80.537677790000004</v>
      </c>
      <c r="X170" s="4">
        <v>87.003017889999995</v>
      </c>
    </row>
    <row r="171" spans="2:24" x14ac:dyDescent="0.3">
      <c r="B171" s="7"/>
      <c r="C171" s="7"/>
      <c r="D171" s="7"/>
      <c r="E171" s="7"/>
      <c r="F171" s="7"/>
      <c r="G171" s="4">
        <v>90</v>
      </c>
      <c r="H171" s="4">
        <v>79.540090910000004</v>
      </c>
      <c r="J171" s="7"/>
      <c r="K171" s="7"/>
      <c r="L171" s="7"/>
      <c r="M171" s="7"/>
      <c r="N171" s="7"/>
      <c r="O171" s="4">
        <v>95.353546609999995</v>
      </c>
      <c r="P171" s="4">
        <v>77.758956139999995</v>
      </c>
      <c r="R171" s="7"/>
      <c r="S171" s="7"/>
      <c r="T171" s="7"/>
      <c r="U171" s="7"/>
      <c r="V171" s="7"/>
      <c r="W171" s="4">
        <v>61.141382489999998</v>
      </c>
      <c r="X171" s="4">
        <v>77.061189369999994</v>
      </c>
    </row>
    <row r="172" spans="2:24" x14ac:dyDescent="0.3">
      <c r="B172" s="7"/>
      <c r="C172" s="7"/>
      <c r="D172" s="7"/>
      <c r="E172" s="7"/>
      <c r="F172" s="7"/>
      <c r="G172" s="4">
        <v>58.148867699999997</v>
      </c>
      <c r="H172" s="4">
        <v>90</v>
      </c>
      <c r="J172" s="7"/>
      <c r="K172" s="7"/>
      <c r="L172" s="7"/>
      <c r="M172" s="7"/>
      <c r="N172" s="7"/>
      <c r="O172" s="4">
        <v>103.73626830000001</v>
      </c>
      <c r="P172" s="4">
        <v>99.804602869999997</v>
      </c>
      <c r="R172" s="7"/>
      <c r="S172" s="7"/>
      <c r="T172" s="7"/>
      <c r="U172" s="7"/>
      <c r="V172" s="7"/>
      <c r="W172" s="4">
        <v>27.348000949999999</v>
      </c>
      <c r="X172" s="4">
        <v>50.562333389999999</v>
      </c>
    </row>
    <row r="173" spans="2:24" x14ac:dyDescent="0.3">
      <c r="B173" s="7"/>
      <c r="C173" s="7"/>
      <c r="D173" s="7"/>
      <c r="E173" s="7"/>
      <c r="F173" s="7"/>
      <c r="G173" s="4">
        <v>60.551985369999997</v>
      </c>
      <c r="H173" s="4">
        <v>85.354921570000002</v>
      </c>
      <c r="J173" s="7"/>
      <c r="K173" s="7"/>
      <c r="L173" s="7"/>
      <c r="M173" s="7"/>
      <c r="N173" s="7"/>
      <c r="O173" s="4">
        <v>80.537677790000004</v>
      </c>
      <c r="P173" s="4">
        <v>98.589684309999996</v>
      </c>
      <c r="R173" s="7"/>
      <c r="S173" s="7"/>
      <c r="T173" s="7"/>
      <c r="U173" s="7"/>
      <c r="V173" s="7"/>
      <c r="W173" s="4">
        <v>97.800767800000003</v>
      </c>
      <c r="X173" s="4">
        <v>76.495670399999995</v>
      </c>
    </row>
    <row r="174" spans="2:24" x14ac:dyDescent="0.3">
      <c r="B174" s="7"/>
      <c r="C174" s="7"/>
      <c r="D174" s="7"/>
      <c r="E174" s="7"/>
      <c r="F174" s="7"/>
      <c r="G174" s="4">
        <v>96.188615960000007</v>
      </c>
      <c r="H174" s="4">
        <v>67.272753530000003</v>
      </c>
      <c r="J174" s="7"/>
      <c r="K174" s="7"/>
      <c r="L174" s="7"/>
      <c r="M174" s="7"/>
      <c r="N174" s="7"/>
      <c r="O174" s="4">
        <v>72.030860259999997</v>
      </c>
      <c r="P174" s="4">
        <v>65.009693889999994</v>
      </c>
      <c r="R174" s="7"/>
      <c r="S174" s="7"/>
      <c r="T174" s="7"/>
      <c r="U174" s="7"/>
      <c r="V174" s="7"/>
      <c r="W174" s="4">
        <v>44.507087419999998</v>
      </c>
      <c r="X174" s="4">
        <v>51.765721290000002</v>
      </c>
    </row>
    <row r="175" spans="2:24" x14ac:dyDescent="0.3">
      <c r="B175" s="7"/>
      <c r="C175" s="7"/>
      <c r="D175" s="7"/>
      <c r="E175" s="7"/>
      <c r="F175" s="7"/>
      <c r="G175" s="4">
        <v>77.269801979999997</v>
      </c>
      <c r="H175" s="4">
        <v>86.423665630000002</v>
      </c>
      <c r="J175" s="7"/>
      <c r="K175" s="7"/>
      <c r="L175" s="7"/>
      <c r="M175" s="7"/>
      <c r="N175" s="7"/>
      <c r="O175" s="4">
        <v>31.58764236</v>
      </c>
      <c r="P175" s="4">
        <v>86.423665630000002</v>
      </c>
      <c r="R175" s="7"/>
      <c r="S175" s="7"/>
      <c r="T175" s="7"/>
      <c r="U175" s="7"/>
      <c r="V175" s="7"/>
      <c r="W175" s="4">
        <v>81.949728500000006</v>
      </c>
      <c r="X175" s="4">
        <v>57.943782229999997</v>
      </c>
    </row>
    <row r="176" spans="2:24" x14ac:dyDescent="0.3">
      <c r="B176" s="7"/>
      <c r="C176" s="7"/>
      <c r="D176" s="7"/>
      <c r="E176" s="7"/>
      <c r="F176" s="7"/>
      <c r="G176" s="4">
        <v>85.751545469999996</v>
      </c>
      <c r="H176" s="4">
        <v>78.039396269999997</v>
      </c>
      <c r="J176" s="7"/>
      <c r="K176" s="7"/>
      <c r="L176" s="7"/>
      <c r="M176" s="7"/>
      <c r="N176" s="7"/>
      <c r="O176" s="4">
        <v>94.201291580000003</v>
      </c>
      <c r="P176" s="4">
        <v>64.179008030000006</v>
      </c>
      <c r="R176" s="7"/>
      <c r="S176" s="7"/>
      <c r="T176" s="7"/>
      <c r="U176" s="7"/>
      <c r="V176" s="7"/>
      <c r="W176" s="4">
        <v>32.088579920000001</v>
      </c>
      <c r="X176" s="4">
        <v>89.555855570000006</v>
      </c>
    </row>
    <row r="177" spans="2:24" x14ac:dyDescent="0.3">
      <c r="B177" s="7"/>
      <c r="C177" s="7"/>
      <c r="D177" s="7"/>
      <c r="E177" s="7"/>
      <c r="F177" s="7"/>
      <c r="G177" s="4">
        <v>59.771621490000001</v>
      </c>
      <c r="H177" s="4">
        <v>112.1663458</v>
      </c>
      <c r="J177" s="7"/>
      <c r="K177" s="7"/>
      <c r="L177" s="7"/>
      <c r="M177" s="7"/>
      <c r="N177" s="7"/>
      <c r="O177" s="4">
        <v>52.81529355</v>
      </c>
      <c r="P177" s="4">
        <v>73.060684730000006</v>
      </c>
      <c r="R177" s="7"/>
      <c r="S177" s="7"/>
      <c r="T177" s="7"/>
      <c r="U177" s="7"/>
      <c r="V177" s="7"/>
      <c r="W177" s="4">
        <v>42.601905819999999</v>
      </c>
      <c r="X177" s="4">
        <v>40.675250329999997</v>
      </c>
    </row>
    <row r="178" spans="2:24" x14ac:dyDescent="0.3">
      <c r="B178" s="7"/>
      <c r="C178" s="7"/>
      <c r="D178" s="7"/>
      <c r="E178" s="7"/>
      <c r="F178" s="7"/>
      <c r="G178" s="4">
        <v>86.467705420000001</v>
      </c>
      <c r="H178" s="4">
        <v>110.0159596</v>
      </c>
      <c r="J178" s="7"/>
      <c r="K178" s="7"/>
      <c r="L178" s="7"/>
      <c r="M178" s="7"/>
      <c r="N178" s="7"/>
      <c r="O178" s="4">
        <v>76.781940210000002</v>
      </c>
      <c r="P178" s="4">
        <v>88.515533079999997</v>
      </c>
      <c r="R178" s="7"/>
      <c r="S178" s="7"/>
      <c r="T178" s="7"/>
      <c r="U178" s="7"/>
      <c r="V178" s="7"/>
      <c r="W178" s="4">
        <v>39.85751192</v>
      </c>
      <c r="X178" s="4">
        <v>85.273696709999996</v>
      </c>
    </row>
    <row r="179" spans="2:24" x14ac:dyDescent="0.3">
      <c r="B179" s="7"/>
      <c r="C179" s="7"/>
      <c r="D179" s="7"/>
      <c r="E179" s="7"/>
      <c r="F179" s="7"/>
      <c r="G179" s="4">
        <v>66.227651190000003</v>
      </c>
      <c r="H179" s="4">
        <v>86.656623859999996</v>
      </c>
      <c r="J179" s="7"/>
      <c r="K179" s="7"/>
      <c r="L179" s="7"/>
      <c r="M179" s="7"/>
      <c r="N179" s="7"/>
      <c r="O179" s="4">
        <v>40.919479350000003</v>
      </c>
      <c r="P179" s="4">
        <v>62.53472661</v>
      </c>
      <c r="R179" s="7"/>
      <c r="S179" s="7"/>
      <c r="T179" s="7"/>
      <c r="U179" s="7"/>
      <c r="V179" s="7"/>
      <c r="W179" s="4">
        <v>52.89675922</v>
      </c>
      <c r="X179" s="4">
        <v>68.465666529999993</v>
      </c>
    </row>
    <row r="180" spans="2:24" x14ac:dyDescent="0.3">
      <c r="B180" s="7"/>
      <c r="C180" s="7"/>
      <c r="D180" s="7"/>
      <c r="E180" s="7"/>
      <c r="F180" s="7"/>
      <c r="G180" s="4">
        <v>54.922616669999996</v>
      </c>
      <c r="H180" s="4">
        <v>80.063610060000002</v>
      </c>
      <c r="J180" s="7"/>
      <c r="K180" s="7"/>
      <c r="L180" s="7"/>
      <c r="M180" s="7"/>
      <c r="N180" s="7"/>
      <c r="O180" s="4">
        <v>70.087572510000001</v>
      </c>
      <c r="P180" s="4">
        <v>79.655142519999998</v>
      </c>
      <c r="R180" s="7"/>
      <c r="S180" s="7"/>
      <c r="T180" s="7"/>
      <c r="U180" s="7"/>
      <c r="V180" s="7"/>
      <c r="W180" s="4">
        <v>49.938000289999998</v>
      </c>
      <c r="X180" s="4">
        <v>43.79044631</v>
      </c>
    </row>
    <row r="181" spans="2:24" x14ac:dyDescent="0.3">
      <c r="B181" s="7"/>
      <c r="C181" s="7"/>
      <c r="D181" s="7"/>
      <c r="E181" s="7"/>
      <c r="F181" s="7"/>
      <c r="G181" s="4">
        <v>65.556045220000001</v>
      </c>
      <c r="H181" s="4">
        <v>69.443954779999999</v>
      </c>
      <c r="J181" s="7"/>
      <c r="K181" s="7"/>
      <c r="L181" s="7"/>
      <c r="M181" s="7"/>
      <c r="N181" s="7"/>
      <c r="O181" s="4">
        <v>54.451727570000003</v>
      </c>
      <c r="P181" s="4">
        <v>74.291362169999999</v>
      </c>
      <c r="R181" s="7"/>
      <c r="S181" s="7"/>
      <c r="T181" s="7"/>
      <c r="U181" s="7"/>
      <c r="V181" s="7"/>
      <c r="W181" s="4">
        <v>77.57405713</v>
      </c>
      <c r="X181" s="4">
        <v>34.768634609999999</v>
      </c>
    </row>
    <row r="182" spans="2:24" x14ac:dyDescent="0.3">
      <c r="B182" s="7"/>
      <c r="C182" s="7"/>
      <c r="D182" s="7"/>
      <c r="E182" s="7"/>
      <c r="F182" s="7"/>
      <c r="G182" s="4">
        <v>56.093723009999998</v>
      </c>
      <c r="H182" s="4">
        <v>115.32641649999999</v>
      </c>
      <c r="J182" s="7"/>
      <c r="K182" s="7"/>
      <c r="L182" s="7"/>
      <c r="M182" s="7"/>
      <c r="N182" s="7"/>
      <c r="O182" s="4">
        <v>55.182644869999997</v>
      </c>
      <c r="P182" s="4">
        <v>62.843856369999997</v>
      </c>
      <c r="R182" s="7"/>
      <c r="S182" s="7"/>
      <c r="T182" s="7"/>
      <c r="U182" s="7"/>
      <c r="V182" s="7"/>
      <c r="W182" s="4">
        <v>89.956855599999997</v>
      </c>
      <c r="X182" s="4">
        <v>44.689456810000003</v>
      </c>
    </row>
    <row r="183" spans="2:24" x14ac:dyDescent="0.3">
      <c r="B183" s="7"/>
      <c r="C183" s="7"/>
      <c r="D183" s="7"/>
      <c r="E183" s="7"/>
      <c r="F183" s="7"/>
      <c r="G183" s="4">
        <v>95.440332029999993</v>
      </c>
      <c r="H183" s="4">
        <v>110.930359</v>
      </c>
      <c r="J183" s="7"/>
      <c r="K183" s="7"/>
      <c r="L183" s="7"/>
      <c r="M183" s="7"/>
      <c r="N183" s="7"/>
      <c r="O183" s="4">
        <v>57.103589479999997</v>
      </c>
      <c r="P183" s="4">
        <v>47.489552920000001</v>
      </c>
      <c r="R183" s="7"/>
      <c r="S183" s="7"/>
      <c r="T183" s="7"/>
      <c r="U183" s="7"/>
      <c r="V183" s="7"/>
      <c r="W183" s="4">
        <v>34.88656314</v>
      </c>
      <c r="X183" s="4">
        <v>91.553572919999993</v>
      </c>
    </row>
    <row r="184" spans="2:24" x14ac:dyDescent="0.3">
      <c r="B184" s="7"/>
      <c r="C184" s="7"/>
      <c r="D184" s="7"/>
      <c r="E184" s="7"/>
      <c r="F184" s="7"/>
      <c r="G184" s="4">
        <v>75.157772940000001</v>
      </c>
      <c r="H184" s="4">
        <v>94.500113709999994</v>
      </c>
      <c r="J184" s="7"/>
      <c r="K184" s="7"/>
      <c r="L184" s="7"/>
      <c r="M184" s="7"/>
      <c r="N184" s="7"/>
      <c r="O184" s="4">
        <v>56.169501920000002</v>
      </c>
      <c r="P184" s="4">
        <v>57.380756929999997</v>
      </c>
      <c r="R184" s="7"/>
      <c r="S184" s="7"/>
      <c r="T184" s="7"/>
      <c r="U184" s="7"/>
      <c r="V184" s="7"/>
      <c r="W184" s="4">
        <v>80.720730779999997</v>
      </c>
      <c r="X184" s="4">
        <v>60.68705662</v>
      </c>
    </row>
    <row r="185" spans="2:24" x14ac:dyDescent="0.3">
      <c r="B185" s="7"/>
      <c r="C185" s="7"/>
      <c r="D185" s="7"/>
      <c r="E185" s="7"/>
      <c r="F185" s="7"/>
      <c r="G185" s="4">
        <v>93.576334369999998</v>
      </c>
      <c r="H185" s="4">
        <v>103.4586846</v>
      </c>
      <c r="J185" s="7"/>
      <c r="K185" s="7"/>
      <c r="L185" s="7"/>
      <c r="M185" s="7"/>
      <c r="N185" s="7"/>
      <c r="O185" s="4">
        <v>83.427881130000003</v>
      </c>
      <c r="P185" s="4">
        <v>83.990994040000004</v>
      </c>
      <c r="R185" s="7"/>
      <c r="S185" s="7"/>
      <c r="T185" s="7"/>
      <c r="U185" s="7"/>
      <c r="V185" s="7"/>
      <c r="W185" s="4">
        <v>36.561158540000001</v>
      </c>
      <c r="X185" s="4">
        <v>46.615054610000001</v>
      </c>
    </row>
    <row r="186" spans="2:24" x14ac:dyDescent="0.3">
      <c r="B186" s="7"/>
      <c r="C186" s="7"/>
      <c r="D186" s="7"/>
      <c r="E186" s="7"/>
      <c r="F186" s="7"/>
      <c r="G186" s="4">
        <v>80.125940749999998</v>
      </c>
      <c r="H186" s="4">
        <v>63.799885160000002</v>
      </c>
      <c r="J186" s="7"/>
      <c r="K186" s="7"/>
      <c r="L186" s="7"/>
      <c r="M186" s="7"/>
      <c r="N186" s="7"/>
      <c r="O186" s="4">
        <v>59.66701115</v>
      </c>
      <c r="P186" s="4">
        <v>105.2002202</v>
      </c>
      <c r="R186" s="7"/>
      <c r="S186" s="7"/>
      <c r="T186" s="7"/>
      <c r="U186" s="7"/>
      <c r="V186" s="7"/>
      <c r="W186" s="4">
        <v>69.628902850000003</v>
      </c>
      <c r="X186" s="4">
        <v>59.43741678</v>
      </c>
    </row>
    <row r="187" spans="2:24" x14ac:dyDescent="0.3">
      <c r="B187" s="7"/>
      <c r="C187" s="7"/>
      <c r="D187" s="7"/>
      <c r="E187" s="7"/>
      <c r="F187" s="7"/>
      <c r="G187" s="4">
        <v>50.194428909999999</v>
      </c>
      <c r="H187" s="4">
        <v>68.875280849999996</v>
      </c>
      <c r="J187" s="7"/>
      <c r="K187" s="7"/>
      <c r="L187" s="7"/>
      <c r="M187" s="7"/>
      <c r="N187" s="7"/>
      <c r="O187" s="4">
        <v>78.9449197</v>
      </c>
      <c r="P187" s="4">
        <v>71.029592190000002</v>
      </c>
      <c r="R187" s="7"/>
      <c r="S187" s="7"/>
      <c r="T187" s="7"/>
      <c r="U187" s="7"/>
      <c r="V187" s="7"/>
      <c r="W187" s="4">
        <v>91.873851619999996</v>
      </c>
      <c r="X187" s="4">
        <v>74.950980329999993</v>
      </c>
    </row>
    <row r="188" spans="2:24" x14ac:dyDescent="0.3">
      <c r="B188" s="7"/>
      <c r="C188" s="7"/>
      <c r="D188" s="7"/>
      <c r="E188" s="7"/>
      <c r="F188" s="7"/>
      <c r="G188" s="4">
        <v>108.4349488</v>
      </c>
      <c r="H188" s="4">
        <v>62.289185979999999</v>
      </c>
      <c r="J188" s="7"/>
      <c r="K188" s="7"/>
      <c r="L188" s="7"/>
      <c r="M188" s="7"/>
      <c r="N188" s="7"/>
      <c r="O188" s="4">
        <v>58.6097319</v>
      </c>
      <c r="P188" s="4">
        <v>59.412594439999999</v>
      </c>
      <c r="R188" s="7"/>
      <c r="S188" s="7"/>
      <c r="T188" s="7"/>
      <c r="U188" s="7"/>
      <c r="V188" s="7"/>
      <c r="W188" s="4">
        <v>78.528340069999999</v>
      </c>
      <c r="X188" s="4">
        <v>91.122324899999995</v>
      </c>
    </row>
    <row r="189" spans="2:24" x14ac:dyDescent="0.3">
      <c r="B189" s="7"/>
      <c r="C189" s="7"/>
      <c r="D189" s="7"/>
      <c r="E189" s="7"/>
      <c r="F189" s="7"/>
      <c r="G189" s="4">
        <v>82.338048850000007</v>
      </c>
      <c r="H189" s="4">
        <v>114.479041</v>
      </c>
      <c r="J189" s="7"/>
      <c r="K189" s="7"/>
      <c r="L189" s="7"/>
      <c r="M189" s="7"/>
      <c r="N189" s="7"/>
      <c r="O189" s="4">
        <v>65.365032310000004</v>
      </c>
      <c r="P189" s="4">
        <v>67.849762069999997</v>
      </c>
      <c r="R189" s="7"/>
      <c r="S189" s="7"/>
      <c r="T189" s="7"/>
      <c r="U189" s="7"/>
      <c r="V189" s="7"/>
      <c r="W189" s="4">
        <v>106.5873386</v>
      </c>
      <c r="X189" s="4">
        <v>88.833834760000002</v>
      </c>
    </row>
    <row r="190" spans="2:24" x14ac:dyDescent="0.3">
      <c r="B190" s="7"/>
      <c r="C190" s="7"/>
      <c r="D190" s="7"/>
      <c r="E190" s="7"/>
      <c r="F190" s="7"/>
      <c r="G190" s="4">
        <v>90</v>
      </c>
      <c r="H190" s="4">
        <v>81.356133249999999</v>
      </c>
      <c r="J190" s="7"/>
      <c r="K190" s="7"/>
      <c r="L190" s="7"/>
      <c r="M190" s="7"/>
      <c r="N190" s="7"/>
      <c r="O190" s="4">
        <v>97.375150419999997</v>
      </c>
      <c r="P190" s="4">
        <v>90</v>
      </c>
      <c r="R190" s="7"/>
      <c r="S190" s="7"/>
      <c r="T190" s="7"/>
      <c r="U190" s="7"/>
      <c r="V190" s="7"/>
      <c r="W190" s="4">
        <v>51.417696980000002</v>
      </c>
      <c r="X190" s="4">
        <v>39.732302869999998</v>
      </c>
    </row>
    <row r="191" spans="2:24" x14ac:dyDescent="0.3">
      <c r="B191" s="7"/>
      <c r="C191" s="7"/>
      <c r="D191" s="7"/>
      <c r="E191" s="7"/>
      <c r="F191" s="7"/>
      <c r="G191" s="4">
        <v>96.709836809999999</v>
      </c>
      <c r="H191" s="4">
        <v>106.6069806</v>
      </c>
      <c r="J191" s="7"/>
      <c r="K191" s="7"/>
      <c r="L191" s="7"/>
      <c r="M191" s="7"/>
      <c r="N191" s="7"/>
      <c r="O191" s="4">
        <v>90.524671960000006</v>
      </c>
      <c r="P191" s="4">
        <v>102.3664972</v>
      </c>
      <c r="R191" s="7"/>
      <c r="S191" s="7"/>
      <c r="T191" s="7"/>
      <c r="U191" s="7"/>
      <c r="V191" s="7"/>
      <c r="W191" s="4">
        <v>95.353583439999994</v>
      </c>
      <c r="X191" s="4">
        <v>31.145087190000002</v>
      </c>
    </row>
    <row r="192" spans="2:24" x14ac:dyDescent="0.3">
      <c r="B192" s="7"/>
      <c r="C192" s="7"/>
      <c r="D192" s="7"/>
      <c r="E192" s="7"/>
      <c r="F192" s="7"/>
      <c r="G192" s="4">
        <v>73.610459669999997</v>
      </c>
      <c r="H192" s="4">
        <v>86.633539339999999</v>
      </c>
      <c r="J192" s="7"/>
      <c r="K192" s="7"/>
      <c r="L192" s="7"/>
      <c r="M192" s="7"/>
      <c r="N192" s="7"/>
      <c r="O192" s="4">
        <v>106.6450382</v>
      </c>
      <c r="P192" s="4">
        <v>93.647385650000004</v>
      </c>
      <c r="R192" s="7"/>
      <c r="S192" s="7"/>
      <c r="T192" s="7"/>
      <c r="U192" s="7"/>
      <c r="V192" s="7"/>
      <c r="W192" s="4">
        <v>70.346175939999995</v>
      </c>
      <c r="X192" s="4">
        <v>35.513951429999999</v>
      </c>
    </row>
    <row r="193" spans="2:24" x14ac:dyDescent="0.3">
      <c r="B193" s="7"/>
      <c r="C193" s="7"/>
      <c r="D193" s="7"/>
      <c r="E193" s="7"/>
      <c r="F193" s="7"/>
      <c r="G193" s="4">
        <v>73.610459669999997</v>
      </c>
      <c r="H193" s="4">
        <v>95.761088819999998</v>
      </c>
      <c r="J193" s="7"/>
      <c r="K193" s="7"/>
      <c r="L193" s="7"/>
      <c r="M193" s="7"/>
      <c r="N193" s="7"/>
      <c r="O193" s="4">
        <v>68.266908180000001</v>
      </c>
      <c r="P193" s="4">
        <v>46.27992295</v>
      </c>
      <c r="R193" s="7"/>
      <c r="S193" s="7"/>
      <c r="T193" s="7"/>
      <c r="U193" s="7"/>
      <c r="V193" s="7"/>
      <c r="W193" s="4">
        <v>97.61854649</v>
      </c>
      <c r="X193" s="4">
        <v>89.332691639999993</v>
      </c>
    </row>
    <row r="194" spans="2:24" x14ac:dyDescent="0.3">
      <c r="B194" s="7"/>
      <c r="C194" s="7"/>
      <c r="D194" s="7"/>
      <c r="E194" s="7"/>
      <c r="F194" s="7"/>
      <c r="G194" s="4">
        <v>65.532524789999997</v>
      </c>
      <c r="H194" s="4">
        <v>82.351363449999994</v>
      </c>
      <c r="J194" s="7"/>
      <c r="K194" s="7"/>
      <c r="L194" s="7"/>
      <c r="M194" s="7"/>
      <c r="N194" s="7"/>
      <c r="O194" s="4">
        <v>112.7890062</v>
      </c>
      <c r="P194" s="4">
        <v>54.445934819999998</v>
      </c>
      <c r="R194" s="7"/>
      <c r="S194" s="7"/>
      <c r="T194" s="7"/>
      <c r="U194" s="7"/>
      <c r="V194" s="7"/>
      <c r="W194" s="4">
        <v>77.18263177</v>
      </c>
      <c r="X194" s="4">
        <v>90.578169399999993</v>
      </c>
    </row>
    <row r="195" spans="2:24" x14ac:dyDescent="0.3">
      <c r="B195" s="7"/>
      <c r="C195" s="7"/>
      <c r="D195" s="7"/>
      <c r="E195" s="7"/>
      <c r="F195" s="7"/>
      <c r="G195" s="4">
        <v>83.35848086</v>
      </c>
      <c r="H195" s="4">
        <v>62.102728970000001</v>
      </c>
      <c r="J195" s="7"/>
      <c r="K195" s="7"/>
      <c r="L195" s="7"/>
      <c r="M195" s="7"/>
      <c r="N195" s="7"/>
      <c r="O195" s="4">
        <v>82.874983650000004</v>
      </c>
      <c r="P195" s="4">
        <v>48.536649760000003</v>
      </c>
      <c r="R195" s="7"/>
      <c r="S195" s="7"/>
      <c r="T195" s="7"/>
      <c r="U195" s="7"/>
      <c r="V195" s="7"/>
      <c r="W195" s="4">
        <v>71.197258050000002</v>
      </c>
      <c r="X195" s="4">
        <v>53.190540919999997</v>
      </c>
    </row>
    <row r="196" spans="2:24" x14ac:dyDescent="0.3">
      <c r="B196" s="7"/>
      <c r="C196" s="7"/>
      <c r="D196" s="7"/>
      <c r="E196" s="7"/>
      <c r="F196" s="7"/>
      <c r="G196" s="4">
        <v>71.896236970000004</v>
      </c>
      <c r="H196" s="4">
        <v>90</v>
      </c>
      <c r="J196" s="7"/>
      <c r="K196" s="7"/>
      <c r="L196" s="7"/>
      <c r="M196" s="7"/>
      <c r="N196" s="7"/>
      <c r="O196" s="4">
        <v>100.61965530000001</v>
      </c>
      <c r="P196" s="4">
        <v>89.332691639999993</v>
      </c>
      <c r="R196" s="7"/>
      <c r="S196" s="7"/>
      <c r="T196" s="7"/>
      <c r="U196" s="7"/>
      <c r="V196" s="7"/>
      <c r="W196" s="4">
        <v>30.8276623</v>
      </c>
      <c r="X196" s="4">
        <v>76.298873959999995</v>
      </c>
    </row>
    <row r="197" spans="2:24" x14ac:dyDescent="0.3">
      <c r="B197" s="7"/>
      <c r="C197" s="7"/>
      <c r="D197" s="7"/>
      <c r="E197" s="7"/>
      <c r="F197" s="7"/>
      <c r="G197" s="4">
        <v>90</v>
      </c>
      <c r="H197" s="4">
        <v>90</v>
      </c>
      <c r="J197" s="7"/>
      <c r="K197" s="7"/>
      <c r="L197" s="7"/>
      <c r="M197" s="7"/>
      <c r="N197" s="7"/>
      <c r="O197" s="4">
        <v>71.565051179999998</v>
      </c>
      <c r="P197" s="4">
        <v>88.220509329999999</v>
      </c>
      <c r="R197" s="7"/>
      <c r="S197" s="7"/>
      <c r="T197" s="7"/>
      <c r="U197" s="7"/>
      <c r="V197" s="7"/>
      <c r="W197" s="4">
        <v>41.004306380000003</v>
      </c>
      <c r="X197" s="4">
        <v>70.886559480000003</v>
      </c>
    </row>
    <row r="198" spans="2:24" x14ac:dyDescent="0.3">
      <c r="B198" s="7"/>
      <c r="C198" s="7"/>
      <c r="D198" s="7"/>
      <c r="E198" s="7"/>
      <c r="F198" s="7"/>
      <c r="G198" s="4">
        <v>101.5077307</v>
      </c>
      <c r="H198" s="4">
        <v>93.576334369999998</v>
      </c>
      <c r="J198" s="7"/>
      <c r="K198" s="7"/>
      <c r="L198" s="7"/>
      <c r="M198" s="7"/>
      <c r="N198" s="7"/>
      <c r="O198" s="4">
        <v>77.660912719999999</v>
      </c>
      <c r="P198" s="4">
        <v>66.408679910000004</v>
      </c>
      <c r="R198" s="7"/>
      <c r="S198" s="7"/>
      <c r="T198" s="7"/>
      <c r="U198" s="7"/>
      <c r="V198" s="7"/>
      <c r="W198" s="4">
        <v>65.924985530000001</v>
      </c>
      <c r="X198" s="4">
        <v>61.287363390000003</v>
      </c>
    </row>
    <row r="199" spans="2:24" x14ac:dyDescent="0.3">
      <c r="B199" s="7"/>
      <c r="C199" s="7"/>
      <c r="D199" s="7"/>
      <c r="E199" s="7"/>
      <c r="F199" s="7"/>
      <c r="G199" s="4">
        <v>92.647629670000001</v>
      </c>
      <c r="H199" s="4">
        <v>61.363136750000002</v>
      </c>
      <c r="J199" s="7"/>
      <c r="K199" s="7"/>
      <c r="L199" s="7"/>
      <c r="M199" s="7"/>
      <c r="N199" s="7"/>
      <c r="O199" s="4">
        <v>47.765155579999998</v>
      </c>
      <c r="P199" s="4">
        <v>91.553403119999999</v>
      </c>
      <c r="R199" s="7"/>
      <c r="S199" s="7"/>
      <c r="T199" s="7"/>
      <c r="U199" s="7"/>
      <c r="V199" s="7"/>
      <c r="W199" s="4">
        <v>82.476451510000004</v>
      </c>
      <c r="X199" s="4">
        <v>62.740768979999999</v>
      </c>
    </row>
    <row r="200" spans="2:24" x14ac:dyDescent="0.3">
      <c r="B200" s="7"/>
      <c r="C200" s="7"/>
      <c r="D200" s="7"/>
      <c r="E200" s="7"/>
      <c r="F200" s="7"/>
      <c r="G200" s="4">
        <v>83.267078670000004</v>
      </c>
      <c r="H200" s="4">
        <v>73.926425839999993</v>
      </c>
      <c r="J200" s="7"/>
      <c r="K200" s="7"/>
      <c r="L200" s="7"/>
      <c r="M200" s="7"/>
      <c r="N200" s="7"/>
      <c r="O200" s="4">
        <v>62.026320089999999</v>
      </c>
      <c r="P200" s="4">
        <v>77.257500300000004</v>
      </c>
      <c r="R200" s="7"/>
      <c r="S200" s="7"/>
      <c r="T200" s="7"/>
      <c r="U200" s="7"/>
      <c r="V200" s="7"/>
      <c r="W200" s="4">
        <v>87.313533070000005</v>
      </c>
      <c r="X200" s="4">
        <v>66.630886840000002</v>
      </c>
    </row>
    <row r="201" spans="2:24" x14ac:dyDescent="0.3">
      <c r="B201" s="7"/>
      <c r="C201" s="7"/>
      <c r="D201" s="7"/>
      <c r="E201" s="7"/>
      <c r="F201" s="7"/>
      <c r="G201" s="4">
        <v>86.451318029999996</v>
      </c>
      <c r="H201" s="4">
        <v>78.039396269999997</v>
      </c>
      <c r="J201" s="7"/>
      <c r="K201" s="7"/>
      <c r="L201" s="7"/>
      <c r="M201" s="7"/>
      <c r="N201" s="7"/>
      <c r="O201" s="4">
        <v>71.507147430000003</v>
      </c>
      <c r="P201" s="4">
        <v>56.725112019999997</v>
      </c>
      <c r="R201" s="7"/>
      <c r="S201" s="7"/>
      <c r="T201" s="7"/>
      <c r="U201" s="7"/>
      <c r="V201" s="7"/>
      <c r="W201" s="4">
        <v>52.446297729999998</v>
      </c>
      <c r="X201" s="4">
        <v>54.820776209999998</v>
      </c>
    </row>
    <row r="202" spans="2:24" x14ac:dyDescent="0.3">
      <c r="B202" s="7"/>
      <c r="C202" s="7"/>
      <c r="D202" s="7"/>
      <c r="E202" s="7"/>
      <c r="F202" s="7"/>
      <c r="G202" s="4">
        <v>90</v>
      </c>
      <c r="H202" s="4">
        <v>63.86627653</v>
      </c>
      <c r="J202" s="7"/>
      <c r="K202" s="7"/>
      <c r="L202" s="7"/>
      <c r="M202" s="7"/>
      <c r="N202" s="7"/>
      <c r="O202" s="4">
        <v>95.355825039999999</v>
      </c>
      <c r="P202" s="4">
        <v>82.874983650000004</v>
      </c>
      <c r="R202" s="7"/>
      <c r="S202" s="7"/>
      <c r="T202" s="7"/>
      <c r="U202" s="7"/>
      <c r="V202" s="7"/>
      <c r="W202" s="4">
        <v>21.582523859999998</v>
      </c>
      <c r="X202" s="4">
        <v>35.291816320000002</v>
      </c>
    </row>
    <row r="203" spans="2:24" x14ac:dyDescent="0.3">
      <c r="B203" s="7"/>
      <c r="C203" s="7"/>
      <c r="D203" s="7"/>
      <c r="E203" s="7"/>
      <c r="F203" s="7"/>
      <c r="G203" s="4">
        <v>90</v>
      </c>
      <c r="H203" s="4">
        <v>79.92370253</v>
      </c>
      <c r="J203" s="7"/>
      <c r="K203" s="7"/>
      <c r="L203" s="7"/>
      <c r="M203" s="7"/>
      <c r="N203" s="7"/>
      <c r="O203" s="4">
        <v>112.16943569999999</v>
      </c>
      <c r="P203" s="4">
        <v>80.537677790000004</v>
      </c>
      <c r="R203" s="7"/>
      <c r="S203" s="7"/>
      <c r="T203" s="7"/>
      <c r="U203" s="7"/>
      <c r="V203" s="7"/>
      <c r="W203" s="4">
        <v>112.0154946</v>
      </c>
      <c r="X203" s="4">
        <v>85.697914749999995</v>
      </c>
    </row>
    <row r="204" spans="2:24" x14ac:dyDescent="0.3">
      <c r="B204" s="7"/>
      <c r="C204" s="7"/>
      <c r="D204" s="7"/>
      <c r="E204" s="7"/>
      <c r="F204" s="7"/>
      <c r="G204" s="4">
        <v>71.878139750000003</v>
      </c>
      <c r="H204" s="4"/>
      <c r="J204" s="7"/>
      <c r="K204" s="7"/>
      <c r="L204" s="7"/>
      <c r="M204" s="7"/>
      <c r="N204" s="7"/>
      <c r="O204" s="4">
        <v>86.026912609999997</v>
      </c>
      <c r="P204" s="4">
        <v>79.045937359999996</v>
      </c>
      <c r="R204" s="7"/>
      <c r="S204" s="7"/>
      <c r="T204" s="7"/>
      <c r="U204" s="7"/>
      <c r="V204" s="7"/>
      <c r="W204" s="4">
        <v>60.043198490000002</v>
      </c>
      <c r="X204" s="4">
        <v>67.995075229999998</v>
      </c>
    </row>
    <row r="205" spans="2:24" x14ac:dyDescent="0.3">
      <c r="B205" s="7"/>
      <c r="C205" s="7"/>
      <c r="D205" s="7"/>
      <c r="E205" s="7"/>
      <c r="F205" s="7"/>
      <c r="G205" s="4">
        <v>83.290163190000001</v>
      </c>
      <c r="H205" s="7"/>
      <c r="J205" s="7"/>
      <c r="K205" s="7"/>
      <c r="L205" s="7"/>
      <c r="M205" s="7"/>
      <c r="N205" s="7"/>
      <c r="O205" s="4">
        <v>61.952274889999998</v>
      </c>
      <c r="P205" s="4">
        <v>46.982251789999999</v>
      </c>
      <c r="R205" s="7"/>
      <c r="S205" s="7"/>
      <c r="T205" s="7"/>
      <c r="U205" s="7"/>
      <c r="V205" s="7"/>
      <c r="W205" s="4">
        <v>52.66839968</v>
      </c>
      <c r="X205" s="4">
        <v>57.546953639999998</v>
      </c>
    </row>
    <row r="206" spans="2:24" x14ac:dyDescent="0.3">
      <c r="B206" s="7"/>
      <c r="C206" s="7"/>
      <c r="D206" s="7"/>
      <c r="E206" s="7"/>
      <c r="F206" s="7"/>
      <c r="G206" s="4">
        <v>90</v>
      </c>
      <c r="H206" s="7"/>
      <c r="J206" s="7"/>
      <c r="K206" s="7"/>
      <c r="L206" s="7"/>
      <c r="M206" s="7"/>
      <c r="N206" s="7"/>
      <c r="O206" s="4">
        <v>37.986237449999997</v>
      </c>
      <c r="P206" s="4">
        <v>82.079260099999999</v>
      </c>
      <c r="R206" s="7"/>
      <c r="S206" s="7"/>
      <c r="T206" s="7"/>
      <c r="U206" s="7"/>
      <c r="V206" s="7"/>
      <c r="W206" s="4">
        <v>49.482679760000003</v>
      </c>
      <c r="X206" s="4">
        <v>63.587941190000002</v>
      </c>
    </row>
    <row r="207" spans="2:24" x14ac:dyDescent="0.3">
      <c r="B207" s="7"/>
      <c r="C207" s="7"/>
      <c r="D207" s="7"/>
      <c r="E207" s="7"/>
      <c r="F207" s="7"/>
      <c r="G207" s="4">
        <v>83.353234479999998</v>
      </c>
      <c r="H207" s="7"/>
      <c r="J207" s="7"/>
      <c r="K207" s="7"/>
      <c r="L207" s="7"/>
      <c r="M207" s="7"/>
      <c r="N207" s="7"/>
      <c r="O207" s="4">
        <v>98.88065915</v>
      </c>
      <c r="P207" s="4">
        <v>70.580684469999994</v>
      </c>
      <c r="R207" s="7"/>
      <c r="S207" s="7"/>
      <c r="T207" s="7"/>
      <c r="U207" s="7"/>
      <c r="V207" s="7"/>
      <c r="W207" s="4">
        <v>91.041626679999993</v>
      </c>
      <c r="X207" s="4"/>
    </row>
    <row r="208" spans="2:24" x14ac:dyDescent="0.3">
      <c r="B208" s="7"/>
      <c r="C208" s="7"/>
      <c r="D208" s="7"/>
      <c r="E208" s="7"/>
      <c r="F208" s="7"/>
      <c r="G208" s="4">
        <v>54.162347050000001</v>
      </c>
      <c r="H208" s="7"/>
      <c r="J208" s="7"/>
      <c r="K208" s="7"/>
      <c r="L208" s="7"/>
      <c r="M208" s="7"/>
      <c r="N208" s="7"/>
      <c r="O208" s="4">
        <v>86.423665630000002</v>
      </c>
      <c r="P208" s="4">
        <v>64.255858500000002</v>
      </c>
      <c r="R208" s="7"/>
      <c r="S208" s="7"/>
      <c r="T208" s="7"/>
      <c r="U208" s="7"/>
      <c r="V208" s="7"/>
      <c r="W208" s="4">
        <v>40.60129465</v>
      </c>
      <c r="X208" s="7"/>
    </row>
    <row r="209" spans="2:24" x14ac:dyDescent="0.3">
      <c r="B209" s="7"/>
      <c r="C209" s="7"/>
      <c r="D209" s="7"/>
      <c r="E209" s="7"/>
      <c r="F209" s="7"/>
      <c r="G209" s="4">
        <v>93.366460660000001</v>
      </c>
      <c r="H209" s="7"/>
      <c r="J209" s="7"/>
      <c r="K209" s="7"/>
      <c r="L209" s="7"/>
      <c r="M209" s="7"/>
      <c r="N209" s="7"/>
      <c r="O209" s="4">
        <v>62.493073039999999</v>
      </c>
      <c r="P209" s="4">
        <v>63.765316210000002</v>
      </c>
      <c r="R209" s="7"/>
      <c r="S209" s="7"/>
      <c r="T209" s="7"/>
      <c r="U209" s="7"/>
      <c r="V209" s="7"/>
      <c r="W209" s="4">
        <v>68.54862541</v>
      </c>
      <c r="X209" s="7"/>
    </row>
    <row r="210" spans="2:24" x14ac:dyDescent="0.3">
      <c r="B210" s="7"/>
      <c r="C210" s="7"/>
      <c r="D210" s="7"/>
      <c r="E210" s="7"/>
      <c r="F210" s="7"/>
      <c r="G210" s="4">
        <v>112.01128319999999</v>
      </c>
      <c r="H210" s="7"/>
      <c r="J210" s="7"/>
      <c r="K210" s="7"/>
      <c r="L210" s="7"/>
      <c r="M210" s="7"/>
      <c r="N210" s="7"/>
      <c r="O210" s="4">
        <v>56.364831000000002</v>
      </c>
      <c r="P210" s="4"/>
      <c r="R210" s="7"/>
      <c r="S210" s="7"/>
      <c r="T210" s="7"/>
      <c r="U210" s="7"/>
      <c r="V210" s="7"/>
      <c r="W210" s="4">
        <v>52.59464337</v>
      </c>
      <c r="X210" s="7"/>
    </row>
    <row r="211" spans="2:24" x14ac:dyDescent="0.3">
      <c r="B211" s="7"/>
      <c r="C211" s="7"/>
      <c r="D211" s="7"/>
      <c r="E211" s="7"/>
      <c r="F211" s="7"/>
      <c r="G211" s="4">
        <v>90</v>
      </c>
      <c r="H211" s="7"/>
      <c r="J211" s="7"/>
      <c r="K211" s="7"/>
      <c r="L211" s="7"/>
      <c r="M211" s="7"/>
      <c r="N211" s="7"/>
      <c r="O211" s="4">
        <v>58.823182979999999</v>
      </c>
      <c r="P211" s="7"/>
      <c r="R211" s="7"/>
      <c r="S211" s="7"/>
      <c r="T211" s="7"/>
      <c r="U211" s="7"/>
      <c r="V211" s="7"/>
      <c r="W211" s="4">
        <v>80.74671051</v>
      </c>
      <c r="X211" s="7"/>
    </row>
    <row r="212" spans="2:24" x14ac:dyDescent="0.3">
      <c r="B212" s="7"/>
      <c r="C212" s="7"/>
      <c r="D212" s="7"/>
      <c r="E212" s="7"/>
      <c r="F212" s="7"/>
      <c r="G212" s="4">
        <v>109.0136744</v>
      </c>
      <c r="H212" s="7"/>
      <c r="J212" s="7"/>
      <c r="K212" s="7"/>
      <c r="L212" s="7"/>
      <c r="M212" s="7"/>
      <c r="N212" s="7"/>
      <c r="O212" s="4">
        <v>70.688143440000005</v>
      </c>
      <c r="P212" s="7"/>
      <c r="R212" s="7"/>
      <c r="S212" s="7"/>
      <c r="T212" s="7"/>
      <c r="U212" s="7"/>
      <c r="V212" s="7"/>
      <c r="W212" s="4">
        <v>54.022965540000001</v>
      </c>
      <c r="X212" s="7"/>
    </row>
    <row r="213" spans="2:24" x14ac:dyDescent="0.3">
      <c r="B213" s="7"/>
      <c r="C213" s="7"/>
      <c r="D213" s="7"/>
      <c r="E213" s="7"/>
      <c r="F213" s="7"/>
      <c r="G213" s="4">
        <v>83.322597819999999</v>
      </c>
      <c r="H213" s="7"/>
      <c r="J213" s="7"/>
      <c r="K213" s="7"/>
      <c r="L213" s="7"/>
      <c r="M213" s="7"/>
      <c r="N213" s="7"/>
      <c r="O213" s="4">
        <v>50.71059314</v>
      </c>
      <c r="P213" s="7"/>
      <c r="R213" s="7"/>
      <c r="S213" s="7"/>
      <c r="T213" s="7"/>
      <c r="U213" s="7"/>
      <c r="V213" s="7"/>
      <c r="W213" s="4">
        <v>51.997357340000001</v>
      </c>
      <c r="X213" s="7"/>
    </row>
    <row r="214" spans="2:24" x14ac:dyDescent="0.3">
      <c r="B214" s="7"/>
      <c r="C214" s="7"/>
      <c r="D214" s="7"/>
      <c r="E214" s="7"/>
      <c r="F214" s="7"/>
      <c r="G214" s="4">
        <v>76.580326380000002</v>
      </c>
      <c r="H214" s="7"/>
      <c r="J214" s="7"/>
      <c r="K214" s="7"/>
      <c r="L214" s="7"/>
      <c r="M214" s="7"/>
      <c r="N214" s="7"/>
      <c r="O214" s="4">
        <v>84.644174960000001</v>
      </c>
      <c r="P214" s="7"/>
      <c r="R214" s="7"/>
      <c r="S214" s="7"/>
      <c r="T214" s="7"/>
      <c r="U214" s="7"/>
      <c r="V214" s="7"/>
      <c r="W214" s="4">
        <v>112.98871680000001</v>
      </c>
      <c r="X214" s="7"/>
    </row>
    <row r="215" spans="2:24" x14ac:dyDescent="0.3">
      <c r="B215" s="7"/>
      <c r="C215" s="7"/>
      <c r="D215" s="7"/>
      <c r="E215" s="7"/>
      <c r="F215" s="7"/>
      <c r="G215" s="4">
        <v>104.65675109999999</v>
      </c>
      <c r="H215" s="7"/>
      <c r="J215" s="7"/>
      <c r="K215" s="7"/>
      <c r="L215" s="7"/>
      <c r="M215" s="7"/>
      <c r="N215" s="7"/>
      <c r="O215" s="4">
        <v>82.64762064</v>
      </c>
      <c r="P215" s="7"/>
      <c r="R215" s="7"/>
      <c r="S215" s="7"/>
      <c r="T215" s="7"/>
      <c r="U215" s="7"/>
      <c r="V215" s="7"/>
      <c r="W215" s="4">
        <v>65.142745829999996</v>
      </c>
      <c r="X215" s="7"/>
    </row>
    <row r="216" spans="2:24" x14ac:dyDescent="0.3">
      <c r="B216" s="7"/>
      <c r="C216" s="7"/>
      <c r="D216" s="7"/>
      <c r="E216" s="7"/>
      <c r="F216" s="7"/>
      <c r="G216" s="4">
        <v>87.560301999999993</v>
      </c>
      <c r="H216" s="7"/>
      <c r="J216" s="7"/>
      <c r="K216" s="7"/>
      <c r="L216" s="7"/>
      <c r="M216" s="7"/>
      <c r="N216" s="7"/>
      <c r="O216" s="4">
        <v>68.180936599999995</v>
      </c>
      <c r="P216" s="7"/>
      <c r="R216" s="7"/>
      <c r="S216" s="7"/>
      <c r="T216" s="7"/>
      <c r="U216" s="7"/>
      <c r="V216" s="7"/>
      <c r="W216" s="4">
        <v>23.428692810000001</v>
      </c>
      <c r="X216" s="7"/>
    </row>
    <row r="217" spans="2:24" x14ac:dyDescent="0.3">
      <c r="B217" s="7"/>
      <c r="C217" s="7"/>
      <c r="D217" s="7"/>
      <c r="E217" s="7"/>
      <c r="F217" s="7"/>
      <c r="G217" s="4">
        <v>67.619864949999993</v>
      </c>
      <c r="H217" s="7"/>
      <c r="J217" s="7"/>
      <c r="K217" s="7"/>
      <c r="L217" s="7"/>
      <c r="M217" s="7"/>
      <c r="N217" s="7"/>
      <c r="O217" s="4">
        <v>112.1094483</v>
      </c>
      <c r="P217" s="7"/>
      <c r="R217" s="7"/>
      <c r="S217" s="7"/>
      <c r="T217" s="7"/>
      <c r="U217" s="7"/>
      <c r="V217" s="7"/>
      <c r="W217" s="4">
        <v>93.951320120000005</v>
      </c>
      <c r="X217" s="7"/>
    </row>
    <row r="218" spans="2:24" x14ac:dyDescent="0.3">
      <c r="B218" s="7"/>
      <c r="C218" s="7"/>
      <c r="D218" s="7"/>
      <c r="E218" s="7"/>
      <c r="F218" s="7"/>
      <c r="G218" s="4">
        <v>70.986325609999994</v>
      </c>
      <c r="H218" s="7"/>
      <c r="J218" s="7"/>
      <c r="K218" s="7"/>
      <c r="L218" s="7"/>
      <c r="M218" s="7"/>
      <c r="N218" s="7"/>
      <c r="O218" s="4">
        <v>78.75290905</v>
      </c>
      <c r="P218" s="7"/>
      <c r="R218" s="7"/>
      <c r="S218" s="7"/>
      <c r="T218" s="7"/>
      <c r="U218" s="7"/>
      <c r="V218" s="7"/>
      <c r="W218" s="4">
        <v>91.209230020000007</v>
      </c>
      <c r="X218" s="7"/>
    </row>
    <row r="219" spans="2:24" x14ac:dyDescent="0.3">
      <c r="B219" s="7"/>
      <c r="C219" s="7"/>
      <c r="D219" s="7"/>
      <c r="E219" s="7"/>
      <c r="F219" s="7"/>
      <c r="G219" s="4">
        <v>90</v>
      </c>
      <c r="H219" s="7"/>
      <c r="J219" s="7"/>
      <c r="K219" s="7"/>
      <c r="L219" s="7"/>
      <c r="M219" s="7"/>
      <c r="N219" s="7"/>
      <c r="O219" s="4">
        <v>38.430273229999997</v>
      </c>
      <c r="P219" s="7"/>
      <c r="R219" s="7"/>
      <c r="S219" s="7"/>
      <c r="T219" s="7"/>
      <c r="U219" s="7"/>
      <c r="V219" s="7"/>
      <c r="W219" s="4">
        <v>102.0947571</v>
      </c>
      <c r="X219" s="7"/>
    </row>
    <row r="220" spans="2:24" x14ac:dyDescent="0.3">
      <c r="B220" s="7"/>
      <c r="C220" s="7"/>
      <c r="D220" s="7"/>
      <c r="E220" s="7"/>
      <c r="F220" s="7"/>
      <c r="G220" s="4">
        <v>77.005383210000005</v>
      </c>
      <c r="H220" s="7"/>
      <c r="J220" s="7"/>
      <c r="K220" s="7"/>
      <c r="L220" s="7"/>
      <c r="M220" s="7"/>
      <c r="N220" s="7"/>
      <c r="O220" s="4">
        <v>93.07333251</v>
      </c>
      <c r="P220" s="7"/>
      <c r="R220" s="7"/>
      <c r="S220" s="7"/>
      <c r="T220" s="7"/>
      <c r="U220" s="7"/>
      <c r="V220" s="7"/>
      <c r="W220" s="4">
        <v>31.074011259999999</v>
      </c>
      <c r="X220" s="7"/>
    </row>
    <row r="221" spans="2:24" x14ac:dyDescent="0.3">
      <c r="B221" s="7"/>
      <c r="C221" s="7"/>
      <c r="D221" s="7"/>
      <c r="E221" s="7"/>
      <c r="F221" s="7"/>
      <c r="G221" s="4">
        <v>66.801409489999998</v>
      </c>
      <c r="H221" s="7"/>
      <c r="J221" s="7"/>
      <c r="K221" s="7"/>
      <c r="L221" s="7"/>
      <c r="M221" s="7"/>
      <c r="N221" s="7"/>
      <c r="O221" s="4">
        <v>92.801448480000005</v>
      </c>
      <c r="P221" s="7"/>
      <c r="R221" s="7"/>
      <c r="S221" s="7"/>
      <c r="T221" s="7"/>
      <c r="U221" s="7"/>
      <c r="V221" s="7"/>
      <c r="W221" s="4">
        <v>69.327878830000003</v>
      </c>
      <c r="X221" s="7"/>
    </row>
    <row r="222" spans="2:24" x14ac:dyDescent="0.3">
      <c r="B222" s="7"/>
      <c r="C222" s="7"/>
      <c r="D222" s="7"/>
      <c r="E222" s="7"/>
      <c r="F222" s="7"/>
      <c r="G222" s="4">
        <v>92.439698000000007</v>
      </c>
      <c r="H222" s="7"/>
      <c r="J222" s="7"/>
      <c r="K222" s="7"/>
      <c r="L222" s="7"/>
      <c r="M222" s="7"/>
      <c r="N222" s="7"/>
      <c r="O222" s="4">
        <v>88.210089389999993</v>
      </c>
      <c r="P222" s="7"/>
      <c r="R222" s="7"/>
      <c r="S222" s="7"/>
      <c r="T222" s="7"/>
      <c r="U222" s="7"/>
      <c r="V222" s="7"/>
      <c r="W222" s="4">
        <v>55.536031950000002</v>
      </c>
      <c r="X222" s="7"/>
    </row>
    <row r="223" spans="2:24" x14ac:dyDescent="0.3">
      <c r="B223" s="7"/>
      <c r="C223" s="7"/>
      <c r="D223" s="7"/>
      <c r="E223" s="7"/>
      <c r="F223" s="7"/>
      <c r="G223" s="4">
        <v>50.90614111</v>
      </c>
      <c r="H223" s="7"/>
      <c r="J223" s="7"/>
      <c r="K223" s="7"/>
      <c r="L223" s="7"/>
      <c r="M223" s="7"/>
      <c r="N223" s="7"/>
      <c r="O223" s="4">
        <v>57.951358380000002</v>
      </c>
      <c r="P223" s="7"/>
      <c r="R223" s="7"/>
      <c r="S223" s="7"/>
      <c r="T223" s="7"/>
      <c r="U223" s="7"/>
      <c r="V223" s="7"/>
      <c r="W223" s="4">
        <v>44.460542689999997</v>
      </c>
      <c r="X223" s="7"/>
    </row>
    <row r="224" spans="2:24" x14ac:dyDescent="0.3">
      <c r="B224" s="7"/>
      <c r="C224" s="7"/>
      <c r="D224" s="7"/>
      <c r="E224" s="7"/>
      <c r="F224" s="7"/>
      <c r="G224" s="4">
        <v>98.488943879999994</v>
      </c>
      <c r="H224" s="7"/>
      <c r="J224" s="7"/>
      <c r="K224" s="7"/>
      <c r="L224" s="7"/>
      <c r="M224" s="7"/>
      <c r="N224" s="7"/>
      <c r="O224" s="4">
        <v>76.771210809999999</v>
      </c>
      <c r="P224" s="7"/>
      <c r="R224" s="7"/>
      <c r="S224" s="7"/>
      <c r="T224" s="7"/>
      <c r="U224" s="7"/>
      <c r="V224" s="7"/>
      <c r="W224" s="4">
        <v>80.080218950000003</v>
      </c>
      <c r="X224" s="7"/>
    </row>
    <row r="225" spans="2:24" x14ac:dyDescent="0.3">
      <c r="B225" s="7"/>
      <c r="C225" s="7"/>
      <c r="D225" s="7"/>
      <c r="E225" s="7"/>
      <c r="F225" s="7"/>
      <c r="G225" s="4">
        <v>100.2290083</v>
      </c>
      <c r="H225" s="7"/>
      <c r="J225" s="7"/>
      <c r="K225" s="7"/>
      <c r="L225" s="7"/>
      <c r="M225" s="7"/>
      <c r="N225" s="7"/>
      <c r="O225" s="4">
        <v>69.946956639999996</v>
      </c>
      <c r="P225" s="7"/>
      <c r="R225" s="7"/>
      <c r="S225" s="7"/>
      <c r="T225" s="7"/>
      <c r="U225" s="7"/>
      <c r="V225" s="7"/>
      <c r="W225" s="4">
        <v>69.513118050000003</v>
      </c>
      <c r="X225" s="7"/>
    </row>
    <row r="226" spans="2:24" x14ac:dyDescent="0.3">
      <c r="B226" s="7"/>
      <c r="C226" s="7"/>
      <c r="D226" s="7"/>
      <c r="E226" s="7"/>
      <c r="F226" s="7"/>
      <c r="G226" s="4">
        <v>82.40535663</v>
      </c>
      <c r="H226" s="7"/>
      <c r="J226" s="7"/>
      <c r="K226" s="7"/>
      <c r="L226" s="7"/>
      <c r="M226" s="7"/>
      <c r="N226" s="7"/>
      <c r="O226" s="4">
        <v>55.745136799999997</v>
      </c>
      <c r="P226" s="7"/>
      <c r="R226" s="7"/>
      <c r="S226" s="7"/>
      <c r="T226" s="7"/>
      <c r="U226" s="7"/>
      <c r="V226" s="7"/>
      <c r="W226" s="4">
        <v>92.426335829999999</v>
      </c>
      <c r="X226" s="7"/>
    </row>
    <row r="227" spans="2:24" x14ac:dyDescent="0.3">
      <c r="B227" s="7"/>
      <c r="C227" s="7"/>
      <c r="D227" s="7"/>
      <c r="E227" s="7"/>
      <c r="F227" s="7"/>
      <c r="G227" s="4">
        <v>108.01976929999999</v>
      </c>
      <c r="H227" s="7"/>
      <c r="J227" s="7"/>
      <c r="K227" s="7"/>
      <c r="L227" s="7"/>
      <c r="M227" s="7"/>
      <c r="N227" s="7"/>
      <c r="O227" s="4">
        <v>78.173903300000006</v>
      </c>
      <c r="P227" s="7"/>
      <c r="R227" s="7"/>
      <c r="S227" s="7"/>
      <c r="T227" s="7"/>
      <c r="U227" s="7"/>
      <c r="V227" s="7"/>
      <c r="W227" s="4">
        <v>107.1165045</v>
      </c>
      <c r="X227" s="7"/>
    </row>
    <row r="228" spans="2:24" x14ac:dyDescent="0.3">
      <c r="B228" s="7"/>
      <c r="C228" s="7"/>
      <c r="D228" s="7"/>
      <c r="E228" s="7"/>
      <c r="F228" s="7"/>
      <c r="G228" s="4">
        <v>90</v>
      </c>
      <c r="H228" s="7"/>
      <c r="J228" s="7"/>
      <c r="K228" s="7"/>
      <c r="L228" s="7"/>
      <c r="M228" s="7"/>
      <c r="N228" s="7"/>
      <c r="O228" s="4">
        <v>115.7035254</v>
      </c>
      <c r="P228" s="7"/>
      <c r="R228" s="7"/>
      <c r="S228" s="7"/>
      <c r="T228" s="7"/>
      <c r="U228" s="7"/>
      <c r="V228" s="7"/>
      <c r="W228" s="4">
        <v>98.130102350000001</v>
      </c>
      <c r="X228" s="7"/>
    </row>
    <row r="229" spans="2:24" x14ac:dyDescent="0.3">
      <c r="B229" s="7"/>
      <c r="C229" s="7"/>
      <c r="D229" s="7"/>
      <c r="E229" s="7"/>
      <c r="F229" s="7"/>
      <c r="G229" s="4">
        <v>108.4349488</v>
      </c>
      <c r="H229" s="7"/>
      <c r="J229" s="7"/>
      <c r="K229" s="7"/>
      <c r="L229" s="7"/>
      <c r="M229" s="7"/>
      <c r="N229" s="7"/>
      <c r="O229" s="4">
        <v>53.426969020000001</v>
      </c>
      <c r="P229" s="7"/>
      <c r="R229" s="7"/>
      <c r="S229" s="7"/>
      <c r="T229" s="7"/>
      <c r="U229" s="7"/>
      <c r="V229" s="7"/>
      <c r="W229" s="4">
        <v>43.928265189999998</v>
      </c>
      <c r="X229" s="7"/>
    </row>
    <row r="230" spans="2:24" x14ac:dyDescent="0.3">
      <c r="B230" s="7"/>
      <c r="C230" s="7"/>
      <c r="D230" s="7"/>
      <c r="E230" s="7"/>
      <c r="F230" s="7"/>
      <c r="G230" s="4">
        <v>78.055822809999995</v>
      </c>
      <c r="H230" s="7"/>
      <c r="J230" s="7"/>
      <c r="K230" s="7"/>
      <c r="L230" s="7"/>
      <c r="M230" s="7"/>
      <c r="N230" s="7"/>
      <c r="O230" s="4">
        <v>92.426335829999999</v>
      </c>
      <c r="P230" s="7"/>
      <c r="R230" s="7"/>
      <c r="S230" s="7"/>
      <c r="T230" s="7"/>
      <c r="U230" s="7"/>
      <c r="V230" s="7"/>
      <c r="W230" s="4">
        <v>85.33314163</v>
      </c>
      <c r="X230" s="7"/>
    </row>
    <row r="231" spans="2:24" x14ac:dyDescent="0.3">
      <c r="B231" s="7"/>
      <c r="C231" s="7"/>
      <c r="D231" s="7"/>
      <c r="E231" s="7"/>
      <c r="F231" s="7"/>
      <c r="G231" s="4">
        <v>74.357753540000004</v>
      </c>
      <c r="H231" s="7"/>
      <c r="J231" s="7"/>
      <c r="K231" s="7"/>
      <c r="L231" s="7"/>
      <c r="M231" s="7"/>
      <c r="N231" s="7"/>
      <c r="O231" s="4">
        <v>110.3650323</v>
      </c>
      <c r="P231" s="7"/>
      <c r="R231" s="7"/>
      <c r="S231" s="7"/>
      <c r="T231" s="7"/>
      <c r="U231" s="7"/>
      <c r="V231" s="7"/>
      <c r="W231" s="4">
        <v>45.079688099999998</v>
      </c>
      <c r="X231" s="7"/>
    </row>
    <row r="232" spans="2:24" x14ac:dyDescent="0.3">
      <c r="B232" s="7"/>
      <c r="C232" s="7"/>
      <c r="D232" s="7"/>
      <c r="E232" s="7"/>
      <c r="F232" s="7"/>
      <c r="G232" s="4">
        <v>112.63026910000001</v>
      </c>
      <c r="H232" s="7"/>
      <c r="J232" s="7"/>
      <c r="K232" s="7"/>
      <c r="L232" s="7"/>
      <c r="M232" s="7"/>
      <c r="N232" s="7"/>
      <c r="O232" s="4">
        <v>82.40535663</v>
      </c>
      <c r="P232" s="7"/>
      <c r="R232" s="7"/>
      <c r="S232" s="7"/>
      <c r="T232" s="7"/>
      <c r="U232" s="7"/>
      <c r="V232" s="7"/>
      <c r="W232" s="4">
        <v>73.227120729999996</v>
      </c>
      <c r="X232" s="7"/>
    </row>
    <row r="233" spans="2:24" x14ac:dyDescent="0.3">
      <c r="B233" s="7"/>
      <c r="C233" s="7"/>
      <c r="D233" s="7"/>
      <c r="E233" s="7"/>
      <c r="F233" s="7"/>
      <c r="G233" s="4">
        <v>78.407824590000004</v>
      </c>
      <c r="H233" s="7"/>
      <c r="J233" s="7"/>
      <c r="K233" s="7"/>
      <c r="L233" s="7"/>
      <c r="M233" s="7"/>
      <c r="N233" s="7"/>
      <c r="O233" s="4">
        <v>67.083097379999998</v>
      </c>
      <c r="P233" s="7"/>
      <c r="R233" s="7"/>
      <c r="S233" s="7"/>
      <c r="T233" s="7"/>
      <c r="U233" s="7"/>
      <c r="V233" s="7"/>
      <c r="W233" s="4">
        <v>93.66099337</v>
      </c>
      <c r="X233" s="7"/>
    </row>
    <row r="234" spans="2:24" x14ac:dyDescent="0.3">
      <c r="B234" s="7"/>
      <c r="C234" s="7"/>
      <c r="D234" s="7"/>
      <c r="E234" s="7"/>
      <c r="F234" s="7"/>
      <c r="G234" s="4">
        <v>91.441923369999998</v>
      </c>
      <c r="H234" s="7"/>
      <c r="J234" s="7"/>
      <c r="K234" s="7"/>
      <c r="L234" s="7"/>
      <c r="M234" s="7"/>
      <c r="N234" s="7"/>
      <c r="O234" s="4">
        <v>96.581944660000005</v>
      </c>
      <c r="P234" s="7"/>
      <c r="R234" s="7"/>
      <c r="S234" s="7"/>
      <c r="T234" s="7"/>
      <c r="U234" s="7"/>
      <c r="V234" s="7"/>
      <c r="W234" s="4">
        <v>42.64148265</v>
      </c>
      <c r="X234" s="7"/>
    </row>
    <row r="235" spans="2:24" x14ac:dyDescent="0.3">
      <c r="B235" s="7"/>
      <c r="C235" s="7"/>
      <c r="D235" s="7"/>
      <c r="E235" s="7"/>
      <c r="F235" s="7"/>
      <c r="G235" s="4">
        <v>104.4702941</v>
      </c>
      <c r="H235" s="7"/>
      <c r="J235" s="7"/>
      <c r="K235" s="7"/>
      <c r="L235" s="7"/>
      <c r="M235" s="7"/>
      <c r="N235" s="7"/>
      <c r="O235" s="4">
        <v>61.43900146</v>
      </c>
      <c r="P235" s="7"/>
      <c r="R235" s="7"/>
      <c r="S235" s="7"/>
      <c r="T235" s="7"/>
      <c r="U235" s="7"/>
      <c r="V235" s="7"/>
      <c r="W235" s="4">
        <v>98.475309679999995</v>
      </c>
      <c r="X235" s="7"/>
    </row>
    <row r="236" spans="2:24" x14ac:dyDescent="0.3">
      <c r="B236" s="7"/>
      <c r="C236" s="7"/>
      <c r="D236" s="7"/>
      <c r="E236" s="7"/>
      <c r="F236" s="7"/>
      <c r="G236" s="4">
        <v>102.6868448</v>
      </c>
      <c r="H236" s="7"/>
      <c r="J236" s="7"/>
      <c r="K236" s="7"/>
      <c r="L236" s="7"/>
      <c r="M236" s="7"/>
      <c r="N236" s="7"/>
      <c r="O236" s="4">
        <v>69.17744175</v>
      </c>
      <c r="P236" s="7"/>
      <c r="R236" s="7"/>
      <c r="S236" s="7"/>
      <c r="T236" s="7"/>
      <c r="U236" s="7"/>
      <c r="V236" s="7"/>
      <c r="W236" s="4">
        <v>116.6292122</v>
      </c>
      <c r="X236" s="7"/>
    </row>
    <row r="237" spans="2:24" x14ac:dyDescent="0.3">
      <c r="B237" s="7"/>
      <c r="C237" s="7"/>
      <c r="D237" s="7"/>
      <c r="E237" s="7"/>
      <c r="F237" s="7"/>
      <c r="G237" s="4">
        <v>102.5653484</v>
      </c>
      <c r="H237" s="7"/>
      <c r="J237" s="7"/>
      <c r="K237" s="7"/>
      <c r="L237" s="7"/>
      <c r="M237" s="7"/>
      <c r="N237" s="7"/>
      <c r="O237" s="4">
        <v>102.13230350000001</v>
      </c>
      <c r="P237" s="7"/>
      <c r="R237" s="7"/>
      <c r="S237" s="7"/>
      <c r="T237" s="7"/>
      <c r="U237" s="7"/>
      <c r="V237" s="7"/>
      <c r="W237" s="4">
        <v>102.6803835</v>
      </c>
      <c r="X237" s="7"/>
    </row>
    <row r="238" spans="2:24" x14ac:dyDescent="0.3">
      <c r="B238" s="7"/>
      <c r="C238" s="7"/>
      <c r="D238" s="7"/>
      <c r="E238" s="7"/>
      <c r="F238" s="7"/>
      <c r="G238" s="4">
        <v>113.2484997</v>
      </c>
      <c r="H238" s="7"/>
      <c r="J238" s="7"/>
      <c r="K238" s="7"/>
      <c r="L238" s="7"/>
      <c r="M238" s="7"/>
      <c r="N238" s="7"/>
      <c r="O238" s="4">
        <v>55.966762459999998</v>
      </c>
      <c r="P238" s="7"/>
      <c r="R238" s="7"/>
      <c r="S238" s="7"/>
      <c r="T238" s="7"/>
      <c r="U238" s="7"/>
      <c r="V238" s="7"/>
      <c r="W238" s="4">
        <v>84.057263759999998</v>
      </c>
      <c r="X238" s="7"/>
    </row>
    <row r="239" spans="2:24" x14ac:dyDescent="0.3">
      <c r="B239" s="7"/>
      <c r="C239" s="7"/>
      <c r="D239" s="7"/>
      <c r="E239" s="7"/>
      <c r="F239" s="7"/>
      <c r="G239" s="4">
        <v>100.0762975</v>
      </c>
      <c r="H239" s="7"/>
      <c r="J239" s="7"/>
      <c r="K239" s="7"/>
      <c r="L239" s="7"/>
      <c r="M239" s="7"/>
      <c r="N239" s="7"/>
      <c r="O239" s="4">
        <v>83.480198250000001</v>
      </c>
      <c r="P239" s="7"/>
      <c r="R239" s="7"/>
      <c r="S239" s="7"/>
      <c r="T239" s="7"/>
      <c r="U239" s="7"/>
      <c r="V239" s="7"/>
      <c r="W239" s="4">
        <v>65.457953779999997</v>
      </c>
      <c r="X239" s="7"/>
    </row>
    <row r="240" spans="2:24" x14ac:dyDescent="0.3">
      <c r="B240" s="7"/>
      <c r="C240" s="7"/>
      <c r="D240" s="7"/>
      <c r="E240" s="7"/>
      <c r="F240" s="7"/>
      <c r="G240" s="4">
        <v>109.44003480000001</v>
      </c>
      <c r="H240" s="7"/>
      <c r="J240" s="7"/>
      <c r="K240" s="7"/>
      <c r="L240" s="7"/>
      <c r="M240" s="7"/>
      <c r="N240" s="7"/>
      <c r="O240" s="4">
        <v>73.382136259999996</v>
      </c>
      <c r="P240" s="7"/>
      <c r="R240" s="7"/>
      <c r="S240" s="7"/>
      <c r="T240" s="7"/>
      <c r="U240" s="7"/>
      <c r="V240" s="7"/>
      <c r="W240" s="4">
        <v>98.213079530000002</v>
      </c>
      <c r="X240" s="7"/>
    </row>
    <row r="241" spans="2:24" x14ac:dyDescent="0.3">
      <c r="B241" s="7"/>
      <c r="C241" s="7"/>
      <c r="D241" s="7"/>
      <c r="E241" s="7"/>
      <c r="F241" s="7"/>
      <c r="G241" s="4">
        <v>106.50436139999999</v>
      </c>
      <c r="H241" s="7"/>
      <c r="J241" s="7"/>
      <c r="K241" s="7"/>
      <c r="L241" s="7"/>
      <c r="M241" s="7"/>
      <c r="N241" s="7"/>
      <c r="O241" s="4">
        <v>102.6803835</v>
      </c>
      <c r="P241" s="7"/>
      <c r="R241" s="7"/>
      <c r="S241" s="7"/>
      <c r="T241" s="7"/>
      <c r="U241" s="7"/>
      <c r="V241" s="7"/>
      <c r="W241" s="4">
        <v>97.976768789999994</v>
      </c>
      <c r="X241" s="7"/>
    </row>
    <row r="242" spans="2:24" x14ac:dyDescent="0.3">
      <c r="B242" s="7"/>
      <c r="C242" s="7"/>
      <c r="D242" s="7"/>
      <c r="E242" s="7"/>
      <c r="F242" s="7"/>
      <c r="G242" s="4">
        <v>96.709836809999999</v>
      </c>
      <c r="H242" s="7"/>
      <c r="J242" s="7"/>
      <c r="K242" s="7"/>
      <c r="L242" s="7"/>
      <c r="M242" s="7"/>
      <c r="N242" s="7"/>
      <c r="O242" s="4">
        <v>87.913222719999993</v>
      </c>
      <c r="P242" s="7"/>
      <c r="R242" s="7"/>
      <c r="S242" s="7"/>
      <c r="T242" s="7"/>
      <c r="U242" s="7"/>
      <c r="V242" s="7"/>
      <c r="W242" s="4">
        <v>96.574753659999999</v>
      </c>
      <c r="X242" s="7"/>
    </row>
    <row r="243" spans="2:24" x14ac:dyDescent="0.3">
      <c r="B243" s="7"/>
      <c r="C243" s="7"/>
      <c r="D243" s="7"/>
      <c r="E243" s="7"/>
      <c r="F243" s="7"/>
      <c r="G243" s="4">
        <v>99.432055030000001</v>
      </c>
      <c r="H243" s="7"/>
      <c r="J243" s="7"/>
      <c r="K243" s="7"/>
      <c r="L243" s="7"/>
      <c r="M243" s="7"/>
      <c r="N243" s="7"/>
      <c r="O243" s="4">
        <v>85.121269420000004</v>
      </c>
      <c r="P243" s="7"/>
      <c r="R243" s="7"/>
      <c r="S243" s="7"/>
      <c r="T243" s="7"/>
      <c r="U243" s="7"/>
      <c r="V243" s="7"/>
      <c r="W243" s="4">
        <v>74.200898199999997</v>
      </c>
      <c r="X243" s="7"/>
    </row>
    <row r="244" spans="2:24" x14ac:dyDescent="0.3">
      <c r="B244" s="7"/>
      <c r="C244" s="7"/>
      <c r="D244" s="7"/>
      <c r="E244" s="7"/>
      <c r="F244" s="7"/>
      <c r="G244" s="4">
        <v>113.4160308</v>
      </c>
      <c r="H244" s="7"/>
      <c r="J244" s="7"/>
      <c r="K244" s="7"/>
      <c r="L244" s="7"/>
      <c r="M244" s="7"/>
      <c r="N244" s="7"/>
      <c r="O244" s="4">
        <v>98.932159420000005</v>
      </c>
      <c r="P244" s="7"/>
      <c r="R244" s="7"/>
      <c r="S244" s="7"/>
      <c r="T244" s="7"/>
      <c r="U244" s="7"/>
      <c r="V244" s="7"/>
      <c r="W244" s="4">
        <v>55.495456990000001</v>
      </c>
      <c r="X244" s="7"/>
    </row>
    <row r="245" spans="2:24" x14ac:dyDescent="0.3">
      <c r="B245" s="7"/>
      <c r="C245" s="7"/>
      <c r="D245" s="7"/>
      <c r="E245" s="7"/>
      <c r="F245" s="7"/>
      <c r="G245" s="4">
        <v>67.619864949999993</v>
      </c>
      <c r="H245" s="7"/>
      <c r="J245" s="7"/>
      <c r="K245" s="7"/>
      <c r="L245" s="7"/>
      <c r="M245" s="7"/>
      <c r="N245" s="7"/>
      <c r="O245" s="4">
        <v>103.8080353</v>
      </c>
      <c r="P245" s="7"/>
      <c r="R245" s="7"/>
      <c r="S245" s="7"/>
      <c r="T245" s="7"/>
      <c r="U245" s="7"/>
      <c r="V245" s="7"/>
      <c r="W245" s="4">
        <v>72.182116329999999</v>
      </c>
      <c r="X245" s="7"/>
    </row>
    <row r="246" spans="2:24" x14ac:dyDescent="0.3">
      <c r="G246" s="1"/>
      <c r="J246" s="7"/>
      <c r="K246" s="7"/>
      <c r="L246" s="7"/>
      <c r="M246" s="7"/>
      <c r="N246" s="7"/>
      <c r="O246" s="4">
        <v>101.5801936</v>
      </c>
      <c r="P246" s="7"/>
      <c r="R246" s="7"/>
      <c r="S246" s="7"/>
      <c r="T246" s="7"/>
      <c r="U246" s="7"/>
      <c r="V246" s="7"/>
      <c r="W246" s="4">
        <v>53.716061490000001</v>
      </c>
      <c r="X246" s="7"/>
    </row>
    <row r="247" spans="2:24" x14ac:dyDescent="0.3">
      <c r="J247" s="7"/>
      <c r="K247" s="7"/>
      <c r="L247" s="7"/>
      <c r="M247" s="7"/>
      <c r="N247" s="7"/>
      <c r="O247" s="4">
        <v>88.471116190000004</v>
      </c>
      <c r="P247" s="7"/>
      <c r="R247" s="7"/>
      <c r="S247" s="7"/>
      <c r="T247" s="7"/>
      <c r="U247" s="7"/>
      <c r="V247" s="7"/>
      <c r="W247" s="4">
        <v>91.732789220000001</v>
      </c>
      <c r="X247" s="7"/>
    </row>
    <row r="248" spans="2:24" x14ac:dyDescent="0.3">
      <c r="J248" s="7"/>
      <c r="K248" s="7"/>
      <c r="L248" s="7"/>
      <c r="M248" s="7"/>
      <c r="N248" s="7"/>
      <c r="O248" s="4">
        <v>71.756085380000002</v>
      </c>
      <c r="P248" s="7"/>
      <c r="R248" s="7"/>
      <c r="S248" s="7"/>
      <c r="T248" s="7"/>
      <c r="U248" s="7"/>
      <c r="V248" s="7"/>
      <c r="W248" s="4">
        <v>31.918287639999999</v>
      </c>
      <c r="X248" s="7"/>
    </row>
    <row r="249" spans="2:24" x14ac:dyDescent="0.3">
      <c r="J249" s="7"/>
      <c r="K249" s="7"/>
      <c r="L249" s="7"/>
      <c r="M249" s="7"/>
      <c r="N249" s="7"/>
      <c r="O249" s="4">
        <v>91.789910610000007</v>
      </c>
      <c r="P249" s="7"/>
      <c r="R249" s="7"/>
      <c r="S249" s="7"/>
      <c r="T249" s="7"/>
      <c r="U249" s="7"/>
      <c r="V249" s="7"/>
      <c r="W249" s="7"/>
      <c r="X249" s="7"/>
    </row>
    <row r="250" spans="2:24" x14ac:dyDescent="0.3">
      <c r="J250" s="7"/>
      <c r="K250" s="7"/>
      <c r="L250" s="7"/>
      <c r="M250" s="7"/>
      <c r="N250" s="7"/>
      <c r="O250" s="4">
        <v>77.867696550000005</v>
      </c>
      <c r="P250" s="7"/>
      <c r="R250" s="7"/>
      <c r="S250" s="7"/>
      <c r="T250" s="7"/>
      <c r="U250" s="7"/>
      <c r="V250" s="7"/>
      <c r="W250" s="7"/>
      <c r="X250" s="7"/>
    </row>
    <row r="251" spans="2:24" x14ac:dyDescent="0.3">
      <c r="J251" s="7"/>
      <c r="K251" s="7"/>
      <c r="L251" s="7"/>
      <c r="M251" s="7"/>
      <c r="N251" s="7"/>
      <c r="O251" s="4">
        <v>97.800187879999996</v>
      </c>
      <c r="P251" s="7"/>
      <c r="R251" s="7"/>
      <c r="S251" s="7"/>
      <c r="T251" s="7"/>
      <c r="U251" s="7"/>
      <c r="V251" s="7"/>
      <c r="W251" s="7"/>
      <c r="X251" s="7"/>
    </row>
    <row r="252" spans="2:24" x14ac:dyDescent="0.3">
      <c r="J252" s="7"/>
      <c r="K252" s="7"/>
      <c r="L252" s="7"/>
      <c r="M252" s="7"/>
      <c r="N252" s="7"/>
      <c r="O252" s="4">
        <v>52.228557160000001</v>
      </c>
      <c r="P252" s="7"/>
      <c r="R252" s="7"/>
      <c r="S252" s="7"/>
      <c r="T252" s="7"/>
      <c r="U252" s="7"/>
      <c r="V252" s="7"/>
      <c r="W252" s="7"/>
      <c r="X252" s="7"/>
    </row>
  </sheetData>
  <mergeCells count="5">
    <mergeCell ref="B1:H1"/>
    <mergeCell ref="J1:P1"/>
    <mergeCell ref="R1:X1"/>
    <mergeCell ref="Z1:AF1"/>
    <mergeCell ref="AH1:AN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C0E65-1940-4831-BEC6-E1259EFA76CA}">
  <dimension ref="A1:W429"/>
  <sheetViews>
    <sheetView topLeftCell="M1" workbookViewId="0">
      <selection activeCell="R5" sqref="R5:R6"/>
    </sheetView>
  </sheetViews>
  <sheetFormatPr defaultRowHeight="14.4" x14ac:dyDescent="0.3"/>
  <cols>
    <col min="1" max="1" width="15.5546875" customWidth="1"/>
    <col min="2" max="2" width="13.33203125" customWidth="1"/>
    <col min="3" max="3" width="14.88671875" customWidth="1"/>
    <col min="4" max="4" width="15.88671875" customWidth="1"/>
    <col min="6" max="6" width="12.5546875" customWidth="1"/>
    <col min="7" max="7" width="14.33203125" customWidth="1"/>
    <col min="8" max="8" width="13.6640625" customWidth="1"/>
    <col min="10" max="10" width="13.109375" customWidth="1"/>
    <col min="11" max="11" width="13.6640625" customWidth="1"/>
    <col min="12" max="12" width="13.88671875" customWidth="1"/>
    <col min="14" max="14" width="12.88671875" customWidth="1"/>
    <col min="15" max="15" width="15.6640625" customWidth="1"/>
    <col min="16" max="16" width="15.109375" customWidth="1"/>
    <col min="18" max="18" width="12.88671875" customWidth="1"/>
    <col min="19" max="19" width="14.44140625" customWidth="1"/>
  </cols>
  <sheetData>
    <row r="1" spans="1:23" x14ac:dyDescent="0.3">
      <c r="B1" s="40" t="s">
        <v>77</v>
      </c>
      <c r="C1" s="40"/>
      <c r="D1" s="40"/>
      <c r="F1" s="40" t="s">
        <v>77</v>
      </c>
      <c r="G1" s="40"/>
      <c r="H1" s="40"/>
      <c r="J1" s="40" t="s">
        <v>78</v>
      </c>
      <c r="K1" s="40"/>
      <c r="L1" s="40"/>
      <c r="N1" s="40" t="s">
        <v>78</v>
      </c>
      <c r="O1" s="40"/>
      <c r="P1" s="40"/>
    </row>
    <row r="2" spans="1:23" x14ac:dyDescent="0.3">
      <c r="A2" s="9" t="s">
        <v>79</v>
      </c>
      <c r="B2" s="40">
        <v>25</v>
      </c>
      <c r="C2" s="40"/>
      <c r="D2" s="40"/>
      <c r="F2" s="40">
        <v>50</v>
      </c>
      <c r="G2" s="40"/>
      <c r="H2" s="40"/>
      <c r="J2" s="40">
        <v>25</v>
      </c>
      <c r="K2" s="40"/>
      <c r="L2" s="40"/>
      <c r="N2" s="40">
        <v>50</v>
      </c>
      <c r="O2" s="40"/>
      <c r="P2" s="40"/>
      <c r="R2" s="26"/>
      <c r="S2" s="42" t="s">
        <v>52</v>
      </c>
      <c r="T2" s="43"/>
      <c r="U2" s="43"/>
      <c r="V2" s="43"/>
      <c r="W2" s="43"/>
    </row>
    <row r="3" spans="1:23" x14ac:dyDescent="0.3">
      <c r="B3" s="8" t="s">
        <v>80</v>
      </c>
      <c r="C3" s="8" t="s">
        <v>81</v>
      </c>
      <c r="D3" s="8" t="s">
        <v>82</v>
      </c>
      <c r="F3" s="8" t="s">
        <v>80</v>
      </c>
      <c r="G3" s="8" t="s">
        <v>81</v>
      </c>
      <c r="H3" s="8" t="s">
        <v>82</v>
      </c>
      <c r="J3" s="8" t="s">
        <v>80</v>
      </c>
      <c r="K3" s="8" t="s">
        <v>81</v>
      </c>
      <c r="L3" s="8" t="s">
        <v>82</v>
      </c>
      <c r="N3" s="8" t="s">
        <v>80</v>
      </c>
      <c r="O3" s="8" t="s">
        <v>81</v>
      </c>
      <c r="P3" s="8" t="s">
        <v>82</v>
      </c>
      <c r="R3" s="26"/>
      <c r="S3" s="8" t="s">
        <v>53</v>
      </c>
      <c r="T3" s="33" t="s">
        <v>54</v>
      </c>
      <c r="U3" s="28"/>
      <c r="V3" s="33" t="s">
        <v>55</v>
      </c>
      <c r="W3" s="28"/>
    </row>
    <row r="4" spans="1:23" x14ac:dyDescent="0.3">
      <c r="B4" s="4">
        <v>555.83706259999997</v>
      </c>
      <c r="C4" s="4">
        <v>566.07575220000001</v>
      </c>
      <c r="D4" s="24">
        <v>192.24369999999999</v>
      </c>
      <c r="F4" s="4">
        <v>384.4971534</v>
      </c>
      <c r="G4" s="4">
        <v>468.94354379999999</v>
      </c>
      <c r="H4" s="24">
        <v>121.76439999999999</v>
      </c>
      <c r="J4" s="4">
        <v>637.61143240000001</v>
      </c>
      <c r="K4" s="4">
        <v>104.305375</v>
      </c>
      <c r="L4" s="24">
        <v>88.510400000000004</v>
      </c>
      <c r="N4" s="4">
        <v>499.57783490000003</v>
      </c>
      <c r="O4" s="4">
        <v>51.72204395</v>
      </c>
      <c r="P4" s="24">
        <v>335.62569999999999</v>
      </c>
      <c r="R4" s="26"/>
      <c r="S4" s="32" t="s">
        <v>58</v>
      </c>
      <c r="T4" s="27" t="s">
        <v>59</v>
      </c>
      <c r="U4" s="27" t="s">
        <v>60</v>
      </c>
      <c r="V4" s="27" t="s">
        <v>59</v>
      </c>
      <c r="W4" s="27" t="s">
        <v>60</v>
      </c>
    </row>
    <row r="5" spans="1:23" x14ac:dyDescent="0.3">
      <c r="B5" s="4">
        <v>324.69461639999997</v>
      </c>
      <c r="C5" s="4">
        <v>188.1525566</v>
      </c>
      <c r="D5" s="24">
        <v>58.769100000000002</v>
      </c>
      <c r="F5" s="4">
        <v>128.86393050000001</v>
      </c>
      <c r="G5" s="4">
        <v>650.85810760000004</v>
      </c>
      <c r="H5" s="24">
        <v>334.63830000000002</v>
      </c>
      <c r="J5" s="4">
        <v>170.87232130000001</v>
      </c>
      <c r="K5" s="4">
        <v>134.5295601</v>
      </c>
      <c r="L5" s="24">
        <v>451.23230000000001</v>
      </c>
      <c r="N5" s="4">
        <v>9.8245977569999994</v>
      </c>
      <c r="O5" s="4">
        <v>324.56776680000002</v>
      </c>
      <c r="P5" s="24">
        <v>236.0727</v>
      </c>
      <c r="R5" s="45" t="s">
        <v>61</v>
      </c>
      <c r="S5" s="28" t="s">
        <v>62</v>
      </c>
      <c r="T5" s="26" t="s">
        <v>63</v>
      </c>
      <c r="U5" s="26" t="s">
        <v>64</v>
      </c>
      <c r="V5" s="26" t="s">
        <v>65</v>
      </c>
      <c r="W5" s="26" t="s">
        <v>66</v>
      </c>
    </row>
    <row r="6" spans="1:23" x14ac:dyDescent="0.3">
      <c r="B6" s="4">
        <v>205.00931700000001</v>
      </c>
      <c r="C6" s="4">
        <v>81.626415660000006</v>
      </c>
      <c r="D6" s="24">
        <v>47.741799999999998</v>
      </c>
      <c r="F6" s="4">
        <v>154.25293959999999</v>
      </c>
      <c r="G6" s="4">
        <v>668.88283879999994</v>
      </c>
      <c r="H6" s="24">
        <v>463.95420000000001</v>
      </c>
      <c r="J6" s="4">
        <v>1.25499</v>
      </c>
      <c r="K6" s="4">
        <v>194.28605769999999</v>
      </c>
      <c r="L6" s="24">
        <v>72.893799999999999</v>
      </c>
      <c r="N6" s="4">
        <v>283.74753440000001</v>
      </c>
      <c r="O6" s="4">
        <v>64.539483820000001</v>
      </c>
      <c r="P6" s="24">
        <v>255.9588</v>
      </c>
      <c r="R6" s="46"/>
      <c r="S6" s="27" t="s">
        <v>67</v>
      </c>
      <c r="T6" s="26" t="s">
        <v>68</v>
      </c>
      <c r="U6" s="26" t="s">
        <v>69</v>
      </c>
      <c r="V6" s="26" t="s">
        <v>70</v>
      </c>
      <c r="W6" s="26" t="s">
        <v>71</v>
      </c>
    </row>
    <row r="7" spans="1:23" x14ac:dyDescent="0.3">
      <c r="B7" s="4">
        <v>225.05221349999999</v>
      </c>
      <c r="C7" s="4">
        <v>377.61234619999999</v>
      </c>
      <c r="D7" s="24">
        <v>120.7247</v>
      </c>
      <c r="F7" s="4">
        <v>138.1533919</v>
      </c>
      <c r="G7" s="4">
        <v>838.76473759999999</v>
      </c>
      <c r="H7" s="24">
        <v>211.89279999999999</v>
      </c>
      <c r="J7" s="4">
        <v>261.35773410000002</v>
      </c>
      <c r="K7" s="4">
        <v>234.39340319999999</v>
      </c>
      <c r="L7" s="24">
        <v>195.0582</v>
      </c>
      <c r="N7" s="4">
        <v>180.57078619999999</v>
      </c>
      <c r="O7" s="4">
        <v>50.125602379999997</v>
      </c>
      <c r="P7" s="24">
        <v>106.0802</v>
      </c>
      <c r="R7" s="45" t="s">
        <v>83</v>
      </c>
      <c r="S7" s="27" t="s">
        <v>62</v>
      </c>
      <c r="T7" s="26" t="s">
        <v>84</v>
      </c>
      <c r="U7" s="26" t="s">
        <v>85</v>
      </c>
      <c r="V7" s="26" t="s">
        <v>86</v>
      </c>
      <c r="W7" s="26" t="s">
        <v>87</v>
      </c>
    </row>
    <row r="8" spans="1:23" x14ac:dyDescent="0.3">
      <c r="B8" s="4">
        <v>208.66863810000001</v>
      </c>
      <c r="C8" s="4">
        <v>159.23560449999999</v>
      </c>
      <c r="D8" s="24">
        <v>227.65090000000001</v>
      </c>
      <c r="F8" s="4">
        <v>44.013839390000001</v>
      </c>
      <c r="G8" s="4">
        <v>157.6391629</v>
      </c>
      <c r="H8" s="24">
        <v>171.73320000000001</v>
      </c>
      <c r="J8" s="4">
        <v>55.613261029999997</v>
      </c>
      <c r="K8" s="4">
        <v>132.27185080000001</v>
      </c>
      <c r="L8" s="24">
        <v>330.16609999999997</v>
      </c>
      <c r="N8" s="4">
        <v>254.74535359999999</v>
      </c>
      <c r="O8" s="4">
        <v>165.10153800000001</v>
      </c>
      <c r="P8" s="24">
        <v>143.78210000000001</v>
      </c>
      <c r="R8" s="46"/>
      <c r="S8" s="27" t="s">
        <v>67</v>
      </c>
      <c r="T8" s="26" t="s">
        <v>88</v>
      </c>
      <c r="U8" s="26" t="s">
        <v>89</v>
      </c>
      <c r="V8" s="26" t="s">
        <v>90</v>
      </c>
      <c r="W8" s="26" t="s">
        <v>91</v>
      </c>
    </row>
    <row r="9" spans="1:23" x14ac:dyDescent="0.3">
      <c r="B9" s="4">
        <v>39.818224909999998</v>
      </c>
      <c r="C9" s="4">
        <v>272.12587079999997</v>
      </c>
      <c r="D9" s="24">
        <v>672.62350000000004</v>
      </c>
      <c r="F9" s="4">
        <v>59.771932059999997</v>
      </c>
      <c r="G9" s="4">
        <v>203.17545989999999</v>
      </c>
      <c r="H9" s="24">
        <v>155.6337</v>
      </c>
      <c r="J9" s="4">
        <v>26.837680420000002</v>
      </c>
      <c r="K9" s="4">
        <v>215.19019700000001</v>
      </c>
      <c r="L9" s="24">
        <v>106.1694</v>
      </c>
      <c r="N9" s="4">
        <v>12.85441164</v>
      </c>
      <c r="O9" s="4">
        <v>195.37796900000001</v>
      </c>
      <c r="P9" s="24">
        <v>81.841700000000003</v>
      </c>
      <c r="R9" s="45" t="s">
        <v>92</v>
      </c>
      <c r="S9" s="27" t="s">
        <v>62</v>
      </c>
      <c r="T9" s="26" t="s">
        <v>93</v>
      </c>
      <c r="U9" s="26" t="s">
        <v>94</v>
      </c>
      <c r="V9" s="26" t="s">
        <v>95</v>
      </c>
      <c r="W9" s="26" t="s">
        <v>96</v>
      </c>
    </row>
    <row r="10" spans="1:23" x14ac:dyDescent="0.3">
      <c r="B10" s="4">
        <v>205.85414650000001</v>
      </c>
      <c r="C10" s="4">
        <v>242.19089410000001</v>
      </c>
      <c r="D10" s="24">
        <v>162.83750000000001</v>
      </c>
      <c r="F10" s="4">
        <v>102.7091602</v>
      </c>
      <c r="G10" s="4">
        <v>129.83576310000001</v>
      </c>
      <c r="H10" s="24">
        <v>581.82489999999996</v>
      </c>
      <c r="J10" s="4">
        <v>47.741865939999997</v>
      </c>
      <c r="K10" s="4">
        <v>221.01284870000001</v>
      </c>
      <c r="L10" s="24">
        <v>180.08750000000001</v>
      </c>
      <c r="N10" s="4">
        <v>40.857892669999998</v>
      </c>
      <c r="O10" s="4">
        <v>419.9404576</v>
      </c>
      <c r="P10" s="24">
        <v>100.48820000000001</v>
      </c>
      <c r="R10" s="46"/>
      <c r="S10" s="27" t="s">
        <v>67</v>
      </c>
      <c r="T10" s="26" t="s">
        <v>97</v>
      </c>
      <c r="U10" s="26" t="s">
        <v>98</v>
      </c>
      <c r="V10" s="26" t="s">
        <v>99</v>
      </c>
      <c r="W10" s="26" t="s">
        <v>100</v>
      </c>
    </row>
    <row r="11" spans="1:23" x14ac:dyDescent="0.3">
      <c r="B11" s="4">
        <v>241.52382130000001</v>
      </c>
      <c r="C11" s="4">
        <v>317.68380869999999</v>
      </c>
      <c r="D11" s="24">
        <v>175.37209999999999</v>
      </c>
      <c r="F11" s="4">
        <v>196.70727740000001</v>
      </c>
      <c r="G11" s="4">
        <v>259.3453743</v>
      </c>
      <c r="H11" s="24">
        <v>76.911000000000001</v>
      </c>
      <c r="J11" s="4">
        <v>84.782542669999998</v>
      </c>
      <c r="K11" s="4">
        <v>120.9247199</v>
      </c>
      <c r="L11" s="24">
        <v>184.28309999999999</v>
      </c>
      <c r="N11" s="4">
        <v>581.87203850000003</v>
      </c>
      <c r="O11" s="4">
        <v>251.4739965</v>
      </c>
      <c r="P11" s="24">
        <v>308.44659999999999</v>
      </c>
    </row>
    <row r="12" spans="1:23" x14ac:dyDescent="0.3">
      <c r="B12" s="4">
        <v>121.8385219</v>
      </c>
      <c r="C12" s="4">
        <v>253.8208951</v>
      </c>
      <c r="D12" s="24">
        <v>487.96199999999999</v>
      </c>
      <c r="F12" s="4">
        <v>95.000841449999996</v>
      </c>
      <c r="G12" s="4">
        <v>557.64125990000002</v>
      </c>
      <c r="H12" s="24">
        <v>109.2884</v>
      </c>
      <c r="J12" s="4">
        <v>156.8151656</v>
      </c>
      <c r="K12" s="4">
        <v>297.89322149999998</v>
      </c>
      <c r="L12" s="24">
        <v>178.93700000000001</v>
      </c>
      <c r="N12" s="4">
        <v>33.417142060000003</v>
      </c>
      <c r="O12" s="4">
        <v>255.45428000000001</v>
      </c>
      <c r="P12" s="24">
        <v>128.72219999999999</v>
      </c>
    </row>
    <row r="13" spans="1:23" x14ac:dyDescent="0.3">
      <c r="B13" s="4">
        <v>41.897560419999998</v>
      </c>
      <c r="C13" s="4">
        <v>79.547084740000003</v>
      </c>
      <c r="D13" s="24">
        <v>407.20319999999998</v>
      </c>
      <c r="F13" s="4">
        <v>167.6641286</v>
      </c>
      <c r="G13" s="4">
        <v>615.08146390000002</v>
      </c>
      <c r="H13" s="24">
        <v>273.39620000000002</v>
      </c>
      <c r="J13" s="4">
        <v>119.11321959999999</v>
      </c>
      <c r="K13" s="4">
        <v>157.81754129999999</v>
      </c>
      <c r="L13" s="24">
        <v>106.4739</v>
      </c>
      <c r="N13" s="4">
        <v>65.95769267</v>
      </c>
      <c r="O13" s="4">
        <v>187.31291039999999</v>
      </c>
      <c r="P13" s="24">
        <v>216.9128</v>
      </c>
    </row>
    <row r="14" spans="1:23" x14ac:dyDescent="0.3">
      <c r="B14" s="4">
        <v>168.37764369999999</v>
      </c>
      <c r="C14" s="4">
        <v>857.21114829999999</v>
      </c>
      <c r="D14" s="24">
        <v>237.42320000000001</v>
      </c>
      <c r="F14" s="4">
        <v>134.6037441</v>
      </c>
      <c r="G14" s="4">
        <v>344.91512999999998</v>
      </c>
      <c r="H14" s="24">
        <v>447.7133</v>
      </c>
      <c r="J14" s="4">
        <v>115.7266482</v>
      </c>
      <c r="K14" s="4">
        <v>223.07687720000001</v>
      </c>
      <c r="L14" s="24">
        <v>160.13380000000001</v>
      </c>
      <c r="N14" s="4">
        <v>8.049773879</v>
      </c>
      <c r="O14" s="4">
        <v>248.26581100000001</v>
      </c>
      <c r="P14" s="24">
        <v>902.99969999999996</v>
      </c>
    </row>
    <row r="15" spans="1:23" x14ac:dyDescent="0.3">
      <c r="B15" s="4">
        <v>313.93484280000001</v>
      </c>
      <c r="C15" s="4">
        <v>558.73950969999999</v>
      </c>
      <c r="D15" s="24">
        <v>168.9187</v>
      </c>
      <c r="F15" s="4">
        <v>123.9548008</v>
      </c>
      <c r="G15" s="4">
        <v>129.76187630000001</v>
      </c>
      <c r="H15" s="24">
        <v>412.77359999999999</v>
      </c>
      <c r="J15" s="4">
        <v>171.76939669999999</v>
      </c>
      <c r="K15" s="4">
        <v>135.8953774</v>
      </c>
      <c r="L15" s="24">
        <v>174.6892</v>
      </c>
      <c r="N15" s="4">
        <v>62.281912060000003</v>
      </c>
      <c r="O15" s="4">
        <v>455.08010000000002</v>
      </c>
      <c r="P15" s="24">
        <v>51.811199999999999</v>
      </c>
    </row>
    <row r="16" spans="1:23" x14ac:dyDescent="0.3">
      <c r="B16" s="4">
        <v>57.261952059999999</v>
      </c>
      <c r="C16" s="4">
        <v>613.79587179999999</v>
      </c>
      <c r="D16" s="24">
        <v>609.07150000000001</v>
      </c>
      <c r="F16" s="4">
        <v>74.653433269999994</v>
      </c>
      <c r="G16" s="4">
        <v>263.48873370000001</v>
      </c>
      <c r="H16" s="24">
        <v>629.16020000000003</v>
      </c>
      <c r="J16" s="4">
        <v>228.20816020000001</v>
      </c>
      <c r="K16" s="4">
        <v>355.57935220000002</v>
      </c>
      <c r="L16" s="24">
        <v>664.28459999999995</v>
      </c>
      <c r="N16" s="4">
        <v>603.67445650000002</v>
      </c>
      <c r="O16" s="4">
        <v>382.72782280000001</v>
      </c>
      <c r="P16" s="24">
        <v>175.0829</v>
      </c>
    </row>
    <row r="17" spans="2:16" x14ac:dyDescent="0.3">
      <c r="B17" s="4">
        <v>233.74795409999999</v>
      </c>
      <c r="C17" s="4">
        <v>308.26823519999999</v>
      </c>
      <c r="D17" s="24">
        <v>536.92179999999996</v>
      </c>
      <c r="F17" s="4">
        <v>88.688947999999996</v>
      </c>
      <c r="G17" s="4">
        <v>511.53922290000003</v>
      </c>
      <c r="H17" s="24">
        <v>202.49260000000001</v>
      </c>
      <c r="J17" s="4">
        <v>145.2896308</v>
      </c>
      <c r="K17" s="4">
        <v>310.56288790000002</v>
      </c>
      <c r="L17" s="24">
        <v>184.26150000000001</v>
      </c>
      <c r="N17" s="4">
        <v>16.834703879999999</v>
      </c>
      <c r="O17" s="4">
        <v>457.14412850000002</v>
      </c>
      <c r="P17" s="24">
        <v>314.92160000000001</v>
      </c>
    </row>
    <row r="18" spans="2:16" x14ac:dyDescent="0.3">
      <c r="B18" s="4">
        <v>569.00232440000002</v>
      </c>
      <c r="C18" s="4">
        <v>91.807748509999996</v>
      </c>
      <c r="D18" s="24">
        <v>512.16359999999997</v>
      </c>
      <c r="F18" s="4">
        <v>47.222032059999997</v>
      </c>
      <c r="G18" s="4">
        <v>238.5304241</v>
      </c>
      <c r="H18" s="24">
        <v>916.79819999999995</v>
      </c>
      <c r="J18" s="4">
        <v>1.25499</v>
      </c>
      <c r="K18" s="4">
        <v>282.49192049999999</v>
      </c>
      <c r="L18" s="24">
        <v>365.4409</v>
      </c>
      <c r="N18" s="4">
        <v>1064.5259799999999</v>
      </c>
      <c r="O18" s="4">
        <v>69.559432740000005</v>
      </c>
      <c r="P18" s="24">
        <v>156.8887</v>
      </c>
    </row>
    <row r="19" spans="2:16" x14ac:dyDescent="0.3">
      <c r="B19" s="4">
        <v>152.27809600000001</v>
      </c>
      <c r="C19" s="4">
        <v>183.42181619999999</v>
      </c>
      <c r="D19" s="24">
        <v>323.74340000000001</v>
      </c>
      <c r="F19" s="4">
        <v>67.732516540000006</v>
      </c>
      <c r="G19" s="4">
        <v>495.97484580000003</v>
      </c>
      <c r="H19" s="24">
        <v>113.91459999999999</v>
      </c>
      <c r="J19" s="4">
        <v>203.76962940000001</v>
      </c>
      <c r="K19" s="4">
        <v>472.54542959999998</v>
      </c>
      <c r="L19" s="24">
        <v>120.4049</v>
      </c>
      <c r="N19" s="4">
        <v>287.1124648</v>
      </c>
      <c r="O19" s="4">
        <v>156.02741889999999</v>
      </c>
      <c r="P19" s="24">
        <v>327.52370000000002</v>
      </c>
    </row>
    <row r="20" spans="2:16" x14ac:dyDescent="0.3">
      <c r="B20" s="4">
        <v>248.51862499999999</v>
      </c>
      <c r="C20" s="4">
        <v>75.655990489999994</v>
      </c>
      <c r="D20" s="24">
        <v>420.83870000000002</v>
      </c>
      <c r="F20" s="4">
        <v>449.741331</v>
      </c>
      <c r="G20" s="4">
        <v>174.4368863</v>
      </c>
      <c r="H20" s="24">
        <v>175.5351</v>
      </c>
      <c r="J20" s="4">
        <v>110.6850472</v>
      </c>
      <c r="K20" s="4">
        <v>87.077008109999994</v>
      </c>
      <c r="L20" s="24">
        <v>302.49779999999998</v>
      </c>
      <c r="N20" s="4">
        <v>318.01962689999999</v>
      </c>
      <c r="O20" s="4">
        <v>167.4114932</v>
      </c>
      <c r="P20" s="24">
        <v>171.87469999999999</v>
      </c>
    </row>
    <row r="21" spans="2:16" x14ac:dyDescent="0.3">
      <c r="B21" s="4">
        <v>181.17980940000001</v>
      </c>
      <c r="C21" s="4">
        <v>112.17675269999999</v>
      </c>
      <c r="D21" s="24">
        <v>197.96180000000001</v>
      </c>
      <c r="F21" s="4">
        <v>238.47870499999999</v>
      </c>
      <c r="G21" s="4">
        <v>852.48937179999996</v>
      </c>
      <c r="H21" s="24">
        <v>73.056799999999996</v>
      </c>
      <c r="J21" s="4">
        <v>115.85278099999999</v>
      </c>
      <c r="K21" s="4">
        <v>184.0677815</v>
      </c>
      <c r="L21" s="24">
        <v>92.453699999999998</v>
      </c>
      <c r="N21" s="4">
        <v>150.00507920000001</v>
      </c>
      <c r="O21" s="4">
        <v>440.6292752</v>
      </c>
      <c r="P21" s="24">
        <v>193.0986</v>
      </c>
    </row>
    <row r="22" spans="2:16" x14ac:dyDescent="0.3">
      <c r="B22" s="4">
        <v>52.026669820000002</v>
      </c>
      <c r="C22" s="4">
        <v>133.92053820000001</v>
      </c>
      <c r="D22" s="24">
        <v>185.66419999999999</v>
      </c>
      <c r="F22" s="4">
        <v>440.16266039999999</v>
      </c>
      <c r="G22" s="4">
        <v>918.69284549999998</v>
      </c>
      <c r="H22" s="24">
        <v>140.69999999999999</v>
      </c>
      <c r="J22" s="4">
        <v>33.973919389999999</v>
      </c>
      <c r="K22" s="4">
        <v>154.60935570000001</v>
      </c>
      <c r="L22" s="24">
        <v>238.51509999999999</v>
      </c>
      <c r="N22" s="4">
        <v>72.893911869999997</v>
      </c>
      <c r="O22" s="4">
        <v>408.79334610000001</v>
      </c>
      <c r="P22" s="24">
        <v>156.9932</v>
      </c>
    </row>
    <row r="23" spans="2:16" x14ac:dyDescent="0.3">
      <c r="B23" s="4">
        <v>51.076191450000003</v>
      </c>
      <c r="C23" s="4">
        <v>119.36522170000001</v>
      </c>
      <c r="D23" s="24">
        <v>252.0677</v>
      </c>
      <c r="F23" s="4">
        <v>95.431485940000002</v>
      </c>
      <c r="G23" s="4">
        <v>348.04046490000002</v>
      </c>
      <c r="H23" s="24">
        <v>487.40530000000001</v>
      </c>
      <c r="J23" s="4">
        <v>122.4106017</v>
      </c>
      <c r="K23" s="4">
        <v>165.72586240000001</v>
      </c>
      <c r="L23" s="24">
        <v>266.01400000000001</v>
      </c>
      <c r="N23" s="4">
        <v>22.03304267</v>
      </c>
      <c r="O23" s="4">
        <v>236.25107389999999</v>
      </c>
      <c r="P23" s="24">
        <v>407.44279999999998</v>
      </c>
    </row>
    <row r="24" spans="2:16" x14ac:dyDescent="0.3">
      <c r="B24" s="4">
        <v>43.152550419999997</v>
      </c>
      <c r="C24" s="4">
        <v>121.62293099999999</v>
      </c>
      <c r="D24" s="24">
        <v>723.71489999999994</v>
      </c>
      <c r="F24" s="4">
        <v>38.6524243</v>
      </c>
      <c r="G24" s="4">
        <v>168.80791540000001</v>
      </c>
      <c r="H24" s="24">
        <v>221.8372</v>
      </c>
      <c r="J24" s="4">
        <v>465.34268580000003</v>
      </c>
      <c r="K24" s="4">
        <v>133.526838</v>
      </c>
      <c r="L24" s="24">
        <v>447.94389999999999</v>
      </c>
      <c r="N24" s="4">
        <v>467.93551669999999</v>
      </c>
      <c r="O24" s="4">
        <v>383.76748830000002</v>
      </c>
      <c r="P24" s="24">
        <v>172.98820000000001</v>
      </c>
    </row>
    <row r="25" spans="2:16" x14ac:dyDescent="0.3">
      <c r="B25" s="4">
        <v>449.06360230000001</v>
      </c>
      <c r="C25" s="4">
        <v>462.01630390000003</v>
      </c>
      <c r="D25" s="24">
        <v>125.8185</v>
      </c>
      <c r="F25" s="4">
        <v>97.169366359999998</v>
      </c>
      <c r="G25" s="4">
        <v>692.42045970000004</v>
      </c>
      <c r="H25" s="24">
        <v>238.98269999999999</v>
      </c>
      <c r="J25" s="4">
        <v>29.34766042</v>
      </c>
      <c r="K25" s="4">
        <v>227.1985957</v>
      </c>
      <c r="L25" s="24">
        <v>211.44049999999999</v>
      </c>
      <c r="N25" s="4">
        <v>466.28682570000001</v>
      </c>
      <c r="O25" s="4">
        <v>481.50871860000001</v>
      </c>
      <c r="P25" s="24">
        <v>64.754800000000003</v>
      </c>
    </row>
    <row r="26" spans="2:16" x14ac:dyDescent="0.3">
      <c r="B26" s="4">
        <v>127.41525919999999</v>
      </c>
      <c r="C26" s="4">
        <v>145.430745</v>
      </c>
      <c r="D26" s="24">
        <v>113.8254</v>
      </c>
      <c r="F26" s="4">
        <v>141.30933859999999</v>
      </c>
      <c r="G26" s="4">
        <v>348.05576730000001</v>
      </c>
      <c r="H26" s="24">
        <v>247.76130000000001</v>
      </c>
      <c r="J26" s="4">
        <v>109.16248899999999</v>
      </c>
      <c r="K26" s="4">
        <v>158.0175606</v>
      </c>
      <c r="L26" s="24">
        <v>513.81859999999995</v>
      </c>
      <c r="N26" s="4">
        <v>41.808371030000004</v>
      </c>
      <c r="O26" s="4">
        <v>144.3541362</v>
      </c>
      <c r="P26" s="24">
        <v>108.9469</v>
      </c>
    </row>
    <row r="27" spans="2:16" x14ac:dyDescent="0.3">
      <c r="B27" s="4">
        <v>44.192218179999998</v>
      </c>
      <c r="C27" s="4">
        <v>104.3945642</v>
      </c>
      <c r="D27" s="24">
        <v>1018.8918</v>
      </c>
      <c r="F27" s="4">
        <v>39.387580419999999</v>
      </c>
      <c r="G27" s="4">
        <v>832.76633300000003</v>
      </c>
      <c r="H27" s="24">
        <v>622.16539999999998</v>
      </c>
      <c r="J27" s="4">
        <v>27.053002670000001</v>
      </c>
      <c r="K27" s="4">
        <v>160.88429189999999</v>
      </c>
      <c r="L27" s="24">
        <v>332.04539999999997</v>
      </c>
      <c r="N27" s="4">
        <v>173.3084144</v>
      </c>
      <c r="O27" s="4">
        <v>230.60680060000001</v>
      </c>
      <c r="P27" s="24">
        <v>142.6163</v>
      </c>
    </row>
    <row r="28" spans="2:16" x14ac:dyDescent="0.3">
      <c r="B28" s="4">
        <v>37.954211639999997</v>
      </c>
      <c r="C28" s="4">
        <v>131.7367156</v>
      </c>
      <c r="D28" s="24">
        <v>349.77199999999999</v>
      </c>
      <c r="F28" s="4">
        <v>303.52286270000002</v>
      </c>
      <c r="G28" s="4">
        <v>205.811567</v>
      </c>
      <c r="H28" s="24">
        <v>819.8877</v>
      </c>
      <c r="J28" s="4">
        <v>183.58529759999999</v>
      </c>
      <c r="K28" s="4">
        <v>433.2993712</v>
      </c>
      <c r="L28" s="24">
        <v>119.8112</v>
      </c>
      <c r="N28" s="4">
        <v>70.420875330000001</v>
      </c>
      <c r="O28" s="4">
        <v>426.25233709999998</v>
      </c>
      <c r="P28" s="24">
        <v>612.9932</v>
      </c>
    </row>
    <row r="29" spans="2:16" x14ac:dyDescent="0.3">
      <c r="B29" s="4">
        <v>104.23171840000001</v>
      </c>
      <c r="C29" s="4">
        <v>384.35486930000002</v>
      </c>
      <c r="D29" s="24">
        <v>450.11239999999998</v>
      </c>
      <c r="F29" s="4">
        <v>376.23839579999998</v>
      </c>
      <c r="G29" s="4">
        <v>354.30906249999998</v>
      </c>
      <c r="H29" s="24">
        <v>471.1121</v>
      </c>
      <c r="J29" s="4">
        <v>80.245473090000004</v>
      </c>
      <c r="K29" s="4">
        <v>207.0359493</v>
      </c>
      <c r="L29" s="24">
        <v>359.51369999999997</v>
      </c>
      <c r="N29" s="4">
        <v>102.6722168</v>
      </c>
      <c r="O29" s="4">
        <v>168.07276089999999</v>
      </c>
      <c r="P29" s="24">
        <v>251.90459999999999</v>
      </c>
    </row>
    <row r="30" spans="2:16" x14ac:dyDescent="0.3">
      <c r="B30" s="4">
        <v>111.79860189999999</v>
      </c>
      <c r="C30" s="4">
        <v>633.26664549999998</v>
      </c>
      <c r="D30" s="24">
        <v>203.10159999999999</v>
      </c>
      <c r="F30" s="4">
        <v>146.38154449999999</v>
      </c>
      <c r="G30" s="4">
        <v>583.79334689999996</v>
      </c>
      <c r="H30" s="24">
        <v>337.24380000000002</v>
      </c>
      <c r="J30" s="4">
        <v>587.13792569999998</v>
      </c>
      <c r="K30" s="4">
        <v>179.87217630000001</v>
      </c>
      <c r="L30" s="24">
        <v>133.3115</v>
      </c>
      <c r="N30" s="4">
        <v>211.36711790000001</v>
      </c>
      <c r="O30" s="4">
        <v>169.7061459</v>
      </c>
      <c r="P30" s="24">
        <v>389.03339999999997</v>
      </c>
    </row>
    <row r="31" spans="2:16" x14ac:dyDescent="0.3">
      <c r="B31" s="4">
        <v>66.514470000000003</v>
      </c>
      <c r="C31" s="4">
        <v>231.39420089999999</v>
      </c>
      <c r="D31" s="24">
        <v>108.82080000000001</v>
      </c>
      <c r="F31" s="4">
        <v>47.258975509999999</v>
      </c>
      <c r="G31" s="4">
        <v>79.673217309999998</v>
      </c>
      <c r="H31" s="24">
        <v>501.65609999999998</v>
      </c>
      <c r="J31" s="4">
        <v>180.57078619999999</v>
      </c>
      <c r="K31" s="4">
        <v>70.205398040000006</v>
      </c>
      <c r="L31" s="24">
        <v>351.42700000000002</v>
      </c>
      <c r="N31" s="4">
        <v>484.59068480000002</v>
      </c>
      <c r="O31" s="4">
        <v>139.408074</v>
      </c>
      <c r="P31" s="24">
        <v>209.2937</v>
      </c>
    </row>
    <row r="32" spans="2:16" x14ac:dyDescent="0.3">
      <c r="B32" s="4">
        <v>61.368377150000001</v>
      </c>
      <c r="C32" s="4">
        <v>342.85744</v>
      </c>
      <c r="D32" s="24">
        <v>56.133000000000003</v>
      </c>
      <c r="F32" s="4">
        <v>182.72400859999999</v>
      </c>
      <c r="G32" s="4">
        <v>166.4087711</v>
      </c>
      <c r="H32" s="24">
        <v>1079.8358000000001</v>
      </c>
      <c r="J32" s="4">
        <v>186.02139070000001</v>
      </c>
      <c r="K32" s="4">
        <v>120.4201896</v>
      </c>
      <c r="L32" s="24">
        <v>297.89319999999998</v>
      </c>
      <c r="N32" s="4">
        <v>103.49656229999999</v>
      </c>
      <c r="O32" s="4">
        <v>290.57228149999997</v>
      </c>
      <c r="P32" s="24">
        <v>287.38569999999999</v>
      </c>
    </row>
    <row r="33" spans="2:16" x14ac:dyDescent="0.3">
      <c r="B33" s="4">
        <v>148.63925879999999</v>
      </c>
      <c r="C33" s="4">
        <v>148.5344389</v>
      </c>
      <c r="D33" s="24">
        <v>411.11860000000001</v>
      </c>
      <c r="F33" s="4">
        <v>401.87333219999999</v>
      </c>
      <c r="G33" s="4">
        <v>98.193514780000001</v>
      </c>
      <c r="H33" s="24">
        <v>169.75839999999999</v>
      </c>
      <c r="J33" s="4">
        <v>58.643074910000003</v>
      </c>
      <c r="K33" s="4">
        <v>91.970824449999995</v>
      </c>
      <c r="L33" s="24">
        <v>332.63279999999997</v>
      </c>
      <c r="N33" s="4">
        <v>20.99337491</v>
      </c>
      <c r="O33" s="4">
        <v>157.15627359999999</v>
      </c>
      <c r="P33" s="24">
        <v>116.4246</v>
      </c>
    </row>
    <row r="34" spans="2:16" x14ac:dyDescent="0.3">
      <c r="B34" s="4">
        <v>83.453665749999999</v>
      </c>
      <c r="C34" s="4">
        <v>381.52508139999998</v>
      </c>
      <c r="D34" s="24">
        <v>654.61670000000004</v>
      </c>
      <c r="F34" s="4">
        <v>110.5805553</v>
      </c>
      <c r="G34" s="4">
        <v>104.4837534</v>
      </c>
      <c r="H34" s="24">
        <v>186.2885</v>
      </c>
      <c r="J34" s="4">
        <v>73.576822059999998</v>
      </c>
      <c r="K34" s="4">
        <v>156.51030829999999</v>
      </c>
      <c r="L34" s="24">
        <v>127.89790000000001</v>
      </c>
      <c r="N34" s="4">
        <v>250.56101699999999</v>
      </c>
      <c r="O34" s="4">
        <v>182.77585089999999</v>
      </c>
      <c r="P34" s="24">
        <v>112.4443</v>
      </c>
    </row>
    <row r="35" spans="2:16" x14ac:dyDescent="0.3">
      <c r="B35" s="4">
        <v>264.52264480000002</v>
      </c>
      <c r="C35" s="4">
        <v>166.11956259999999</v>
      </c>
      <c r="D35" s="24">
        <v>156.92570000000001</v>
      </c>
      <c r="F35" s="4">
        <v>164.61267369999999</v>
      </c>
      <c r="G35" s="4">
        <v>92.060013650000002</v>
      </c>
      <c r="H35" s="24">
        <v>209.32429999999999</v>
      </c>
      <c r="J35" s="4">
        <v>305.3805375</v>
      </c>
      <c r="K35" s="4">
        <v>141.21983729999999</v>
      </c>
      <c r="L35" s="24">
        <v>161.42580000000001</v>
      </c>
      <c r="N35" s="4">
        <v>855.34787119999999</v>
      </c>
      <c r="O35" s="4">
        <v>268.57623080000002</v>
      </c>
      <c r="P35" s="24">
        <v>239.9332</v>
      </c>
    </row>
    <row r="36" spans="2:16" x14ac:dyDescent="0.3">
      <c r="B36" s="4">
        <v>56.742118179999999</v>
      </c>
      <c r="C36" s="4">
        <v>77.77226478</v>
      </c>
      <c r="D36" s="24">
        <v>66.135900000000007</v>
      </c>
      <c r="F36" s="4">
        <v>262.36045840000003</v>
      </c>
      <c r="G36" s="4">
        <v>925.18310340000005</v>
      </c>
      <c r="H36" s="24">
        <v>440.99239999999998</v>
      </c>
      <c r="J36" s="4">
        <v>11.384099389999999</v>
      </c>
      <c r="K36" s="4">
        <v>262.5905032</v>
      </c>
      <c r="L36" s="24">
        <v>224.90389999999999</v>
      </c>
      <c r="N36" s="4">
        <v>87.686223690000006</v>
      </c>
      <c r="O36" s="4">
        <v>98.587214930000002</v>
      </c>
      <c r="P36" s="24">
        <v>159.84460000000001</v>
      </c>
    </row>
    <row r="37" spans="2:16" x14ac:dyDescent="0.3">
      <c r="B37" s="4">
        <v>41.199347760000002</v>
      </c>
      <c r="C37" s="4">
        <v>331.38417659999999</v>
      </c>
      <c r="D37" s="24">
        <v>184.76599999999999</v>
      </c>
      <c r="F37" s="4">
        <v>245.3626782</v>
      </c>
      <c r="G37" s="4">
        <v>266.96448679999997</v>
      </c>
      <c r="H37" s="24">
        <v>171.1765</v>
      </c>
      <c r="J37" s="4">
        <v>476.7931767</v>
      </c>
      <c r="K37" s="4">
        <v>170.67192460000001</v>
      </c>
      <c r="L37" s="24">
        <v>153.2499</v>
      </c>
      <c r="N37" s="4">
        <v>50.89781267</v>
      </c>
      <c r="O37" s="4">
        <v>157.66080389999999</v>
      </c>
      <c r="P37" s="24">
        <v>155.1661</v>
      </c>
    </row>
    <row r="38" spans="2:16" x14ac:dyDescent="0.3">
      <c r="B38" s="4">
        <v>59.036775939999998</v>
      </c>
      <c r="C38" s="4">
        <v>79.599330559999999</v>
      </c>
      <c r="D38" s="24">
        <v>514.2645</v>
      </c>
      <c r="F38" s="4">
        <v>90.285393089999999</v>
      </c>
      <c r="G38" s="4">
        <v>243.23055959999999</v>
      </c>
      <c r="H38" s="24">
        <v>121.3554</v>
      </c>
      <c r="J38" s="4">
        <v>155.9538766</v>
      </c>
      <c r="K38" s="4">
        <v>76.606466749999996</v>
      </c>
      <c r="L38" s="24">
        <v>255.5804</v>
      </c>
      <c r="N38" s="4">
        <v>466.71747019999998</v>
      </c>
      <c r="O38" s="4">
        <v>214.38115579999999</v>
      </c>
      <c r="P38" s="24">
        <v>199.77359999999999</v>
      </c>
    </row>
    <row r="39" spans="2:16" x14ac:dyDescent="0.3">
      <c r="B39" s="4">
        <v>774.8296484</v>
      </c>
      <c r="C39" s="4">
        <v>116.6399255</v>
      </c>
      <c r="D39" s="24">
        <v>397.96609999999998</v>
      </c>
      <c r="F39" s="4">
        <v>141.97060780000001</v>
      </c>
      <c r="G39" s="4">
        <v>276.32147600000002</v>
      </c>
      <c r="H39" s="24">
        <v>516.24829999999997</v>
      </c>
      <c r="J39" s="4">
        <v>66.566715939999995</v>
      </c>
      <c r="K39" s="4">
        <v>48.04627146</v>
      </c>
      <c r="L39" s="24">
        <v>114.3083</v>
      </c>
      <c r="N39" s="4">
        <v>545.88633200000004</v>
      </c>
      <c r="O39" s="4">
        <v>346.22236299999997</v>
      </c>
      <c r="P39" s="24">
        <v>202.99709999999999</v>
      </c>
    </row>
    <row r="40" spans="2:16" x14ac:dyDescent="0.3">
      <c r="B40" s="4">
        <v>129.8513523</v>
      </c>
      <c r="C40" s="4">
        <v>303.46360809999999</v>
      </c>
      <c r="D40" s="24">
        <v>200.39789999999999</v>
      </c>
      <c r="F40" s="4">
        <v>117.19696039999999</v>
      </c>
      <c r="G40" s="4">
        <v>153.0498576</v>
      </c>
      <c r="H40" s="24">
        <v>815.92269999999996</v>
      </c>
      <c r="J40" s="4">
        <v>110.29134620000001</v>
      </c>
      <c r="K40" s="4">
        <v>171.22870069999999</v>
      </c>
      <c r="L40" s="24">
        <v>125.6555</v>
      </c>
      <c r="N40" s="4">
        <v>184.1665835</v>
      </c>
      <c r="O40" s="4">
        <v>68.341388879999997</v>
      </c>
      <c r="P40" s="24">
        <v>272.59350000000001</v>
      </c>
    </row>
    <row r="41" spans="2:16" x14ac:dyDescent="0.3">
      <c r="B41" s="4">
        <v>217.9682205</v>
      </c>
      <c r="C41" s="4">
        <v>298.32386509999998</v>
      </c>
      <c r="D41" s="24">
        <v>938.72670000000005</v>
      </c>
      <c r="F41" s="4">
        <v>155.32955079999999</v>
      </c>
      <c r="G41" s="4">
        <v>457.1963743</v>
      </c>
      <c r="H41" s="24">
        <v>975.0258</v>
      </c>
      <c r="J41" s="4">
        <v>199.2695033</v>
      </c>
      <c r="K41" s="4">
        <v>275.03588380000002</v>
      </c>
      <c r="L41" s="24">
        <v>238.33670000000001</v>
      </c>
      <c r="N41" s="4">
        <v>131.44779740000001</v>
      </c>
      <c r="O41" s="4">
        <v>249.4469114</v>
      </c>
      <c r="P41" s="24">
        <v>129.10059999999999</v>
      </c>
    </row>
    <row r="42" spans="2:16" x14ac:dyDescent="0.3">
      <c r="B42" s="4">
        <v>125.60349189999999</v>
      </c>
      <c r="C42" s="4">
        <v>94.926744889999995</v>
      </c>
      <c r="D42" s="24">
        <v>593.09180000000003</v>
      </c>
      <c r="F42" s="4">
        <v>108.2336516</v>
      </c>
      <c r="G42" s="4">
        <v>176.62704729999999</v>
      </c>
      <c r="H42" s="24">
        <v>120.10039999999999</v>
      </c>
      <c r="J42" s="4">
        <v>248.96457190000001</v>
      </c>
      <c r="K42" s="4">
        <v>164.0249292</v>
      </c>
      <c r="L42" s="24">
        <v>284.928</v>
      </c>
      <c r="N42" s="4">
        <v>89.297971270000005</v>
      </c>
      <c r="O42" s="4">
        <v>308.2529328</v>
      </c>
      <c r="P42" s="24">
        <v>246.7063</v>
      </c>
    </row>
    <row r="43" spans="2:16" x14ac:dyDescent="0.3">
      <c r="B43" s="4">
        <v>72.93085533</v>
      </c>
      <c r="C43" s="4">
        <v>611.59674680000001</v>
      </c>
      <c r="D43" s="24">
        <v>192.63740000000001</v>
      </c>
      <c r="F43" s="4">
        <v>162.318016</v>
      </c>
      <c r="G43" s="4">
        <v>305.20148469999998</v>
      </c>
      <c r="H43" s="24">
        <v>62.281799999999997</v>
      </c>
      <c r="J43" s="4">
        <v>121.4448208</v>
      </c>
      <c r="K43" s="4">
        <v>216.3712975</v>
      </c>
      <c r="L43" s="24">
        <v>122.6995</v>
      </c>
      <c r="N43" s="4">
        <v>68.698297389999993</v>
      </c>
      <c r="O43" s="4">
        <v>71.118930930000005</v>
      </c>
      <c r="P43" s="24">
        <v>594.5557</v>
      </c>
    </row>
    <row r="44" spans="2:16" x14ac:dyDescent="0.3">
      <c r="B44" s="4">
        <v>577.60253709999995</v>
      </c>
      <c r="C44" s="4">
        <v>378.85836949999998</v>
      </c>
      <c r="D44" s="24">
        <v>334.58600000000001</v>
      </c>
      <c r="F44" s="4">
        <v>74.957944909999995</v>
      </c>
      <c r="G44" s="4">
        <v>276.3061735</v>
      </c>
      <c r="H44" s="24">
        <v>139.245</v>
      </c>
      <c r="J44" s="4">
        <v>69.774908600000003</v>
      </c>
      <c r="K44" s="4">
        <v>127.3041477</v>
      </c>
      <c r="L44" s="24">
        <v>88.132000000000005</v>
      </c>
      <c r="N44" s="4">
        <v>825.91217830000005</v>
      </c>
      <c r="O44" s="4">
        <v>272.50426850000002</v>
      </c>
      <c r="P44" s="24">
        <v>74.453199999999995</v>
      </c>
    </row>
    <row r="45" spans="2:16" x14ac:dyDescent="0.3">
      <c r="B45" s="4">
        <v>630.4535525</v>
      </c>
      <c r="C45" s="4">
        <v>221.62820909999999</v>
      </c>
      <c r="D45" s="24">
        <v>244.75309999999999</v>
      </c>
      <c r="F45" s="4">
        <v>65.400915330000004</v>
      </c>
      <c r="G45" s="4">
        <v>479.9492204</v>
      </c>
      <c r="H45" s="24">
        <v>117.3751</v>
      </c>
      <c r="J45" s="4">
        <v>56.957440419999998</v>
      </c>
      <c r="K45" s="4">
        <v>88.510373729999998</v>
      </c>
      <c r="L45" s="24">
        <v>207.92779999999999</v>
      </c>
      <c r="N45" s="4">
        <v>85.228489629999999</v>
      </c>
      <c r="O45" s="4">
        <v>118.25166950000001</v>
      </c>
      <c r="P45" s="24">
        <v>168.62950000000001</v>
      </c>
    </row>
    <row r="46" spans="2:16" x14ac:dyDescent="0.3">
      <c r="B46" s="4">
        <v>361.64610370000003</v>
      </c>
      <c r="C46" s="4">
        <v>414.68988450000001</v>
      </c>
      <c r="D46" s="24">
        <v>82.792199999999994</v>
      </c>
      <c r="F46" s="4">
        <v>60.076443689999998</v>
      </c>
      <c r="G46" s="4">
        <v>147.5100759</v>
      </c>
      <c r="H46" s="24">
        <v>251.19110000000001</v>
      </c>
      <c r="J46" s="4">
        <v>1.7748238789999999</v>
      </c>
      <c r="K46" s="4">
        <v>94.874499069999999</v>
      </c>
      <c r="L46" s="24">
        <v>133.65299999999999</v>
      </c>
      <c r="N46" s="4">
        <v>15.973414910000001</v>
      </c>
      <c r="O46" s="4">
        <v>90.032928549999994</v>
      </c>
      <c r="P46" s="24">
        <v>147.2056</v>
      </c>
    </row>
    <row r="47" spans="2:16" x14ac:dyDescent="0.3">
      <c r="B47" s="4">
        <v>257.62336909999999</v>
      </c>
      <c r="C47" s="4">
        <v>267.8410763</v>
      </c>
      <c r="D47" s="24">
        <v>316.4135</v>
      </c>
      <c r="F47" s="4">
        <v>40.248869390000003</v>
      </c>
      <c r="G47" s="4">
        <v>287.00733910000002</v>
      </c>
      <c r="H47" s="24">
        <v>502.24979999999999</v>
      </c>
      <c r="J47" s="4">
        <v>246.83299049999999</v>
      </c>
      <c r="K47" s="4">
        <v>305.7429583</v>
      </c>
      <c r="L47" s="24">
        <v>193.65539999999999</v>
      </c>
      <c r="N47" s="4">
        <v>250.8655287</v>
      </c>
      <c r="O47" s="4">
        <v>151.92100289999999</v>
      </c>
      <c r="P47" s="24">
        <v>212.4496</v>
      </c>
    </row>
    <row r="48" spans="2:16" x14ac:dyDescent="0.3">
      <c r="B48" s="4">
        <v>138.99822140000001</v>
      </c>
      <c r="C48" s="4">
        <v>434.30843170000003</v>
      </c>
      <c r="D48" s="24">
        <v>335.7518</v>
      </c>
      <c r="F48" s="4">
        <v>340.6680313</v>
      </c>
      <c r="G48" s="4">
        <v>642.55608640000003</v>
      </c>
      <c r="H48" s="24">
        <v>451.67189999999999</v>
      </c>
      <c r="J48" s="4">
        <v>18.17888327</v>
      </c>
      <c r="K48" s="4">
        <v>344.8628842</v>
      </c>
      <c r="L48" s="24">
        <v>231.08969999999999</v>
      </c>
      <c r="N48" s="4">
        <v>143.29948469999999</v>
      </c>
      <c r="O48" s="4">
        <v>224.9778297</v>
      </c>
      <c r="P48" s="24">
        <v>278.4008</v>
      </c>
    </row>
    <row r="49" spans="2:16" x14ac:dyDescent="0.3">
      <c r="B49" s="4">
        <v>325.65545780000002</v>
      </c>
      <c r="C49" s="4">
        <v>492.99728449999998</v>
      </c>
      <c r="D49" s="24">
        <v>435.16340000000002</v>
      </c>
      <c r="F49" s="4">
        <v>63.321579819999997</v>
      </c>
      <c r="G49" s="4">
        <v>222.21559009999999</v>
      </c>
      <c r="H49" s="24">
        <v>246.45400000000001</v>
      </c>
      <c r="J49" s="4">
        <v>69.648775749999999</v>
      </c>
      <c r="K49" s="4">
        <v>128.5068891</v>
      </c>
      <c r="L49" s="24">
        <v>219.97319999999999</v>
      </c>
      <c r="N49" s="4">
        <v>132.0198772</v>
      </c>
      <c r="O49" s="4">
        <v>94.837555699999996</v>
      </c>
      <c r="P49" s="24">
        <v>248.73339999999999</v>
      </c>
    </row>
    <row r="50" spans="2:16" x14ac:dyDescent="0.3">
      <c r="B50" s="4">
        <v>57.514217760000001</v>
      </c>
      <c r="C50" s="4">
        <v>533.61812420000001</v>
      </c>
      <c r="D50" s="24">
        <v>276.95209999999997</v>
      </c>
      <c r="F50" s="4">
        <v>284.77189959999998</v>
      </c>
      <c r="G50" s="4">
        <v>360.39031779999999</v>
      </c>
      <c r="H50" s="24">
        <v>529.73339999999996</v>
      </c>
      <c r="J50" s="4">
        <v>244.0184988</v>
      </c>
      <c r="K50" s="4">
        <v>281.28917910000001</v>
      </c>
      <c r="L50" s="24">
        <v>391.85419999999999</v>
      </c>
      <c r="N50" s="4">
        <v>74.401167569999998</v>
      </c>
      <c r="O50" s="4">
        <v>159.2203021</v>
      </c>
      <c r="P50" s="24">
        <v>169.49080000000001</v>
      </c>
    </row>
    <row r="51" spans="2:16" x14ac:dyDescent="0.3">
      <c r="B51" s="4">
        <v>51.722158180000001</v>
      </c>
      <c r="C51" s="4">
        <v>218.62900680000001</v>
      </c>
      <c r="D51" s="24">
        <v>298.62200000000001</v>
      </c>
      <c r="F51" s="4">
        <v>53.407792669999999</v>
      </c>
      <c r="G51" s="4">
        <v>218.8137237</v>
      </c>
      <c r="H51" s="24">
        <v>354.13069999999999</v>
      </c>
      <c r="J51" s="4">
        <v>36.446955940000002</v>
      </c>
      <c r="K51" s="4">
        <v>104.82520770000001</v>
      </c>
      <c r="L51" s="24">
        <v>181.7731</v>
      </c>
      <c r="N51" s="4">
        <v>218.52499779999999</v>
      </c>
      <c r="O51" s="4">
        <v>217.18033879999999</v>
      </c>
      <c r="P51" s="24">
        <v>575.69140000000004</v>
      </c>
    </row>
    <row r="52" spans="2:16" x14ac:dyDescent="0.3">
      <c r="B52" s="4">
        <v>223.366579</v>
      </c>
      <c r="C52" s="4">
        <v>393.82268850000003</v>
      </c>
      <c r="D52" s="24">
        <v>580.43740000000003</v>
      </c>
      <c r="F52" s="4">
        <v>71.801998179999998</v>
      </c>
      <c r="G52" s="4">
        <v>247.47841059999999</v>
      </c>
      <c r="H52" s="24">
        <v>430.30650000000003</v>
      </c>
      <c r="J52" s="4">
        <v>18.914039389999999</v>
      </c>
      <c r="K52" s="4">
        <v>208.86301510000001</v>
      </c>
      <c r="L52" s="24">
        <v>263.68239999999997</v>
      </c>
      <c r="N52" s="4">
        <v>61.977400420000002</v>
      </c>
      <c r="O52" s="4">
        <v>159.52481299999999</v>
      </c>
      <c r="P52" s="24">
        <v>150.7921</v>
      </c>
    </row>
    <row r="53" spans="2:16" x14ac:dyDescent="0.3">
      <c r="B53" s="4">
        <v>65.705426970000005</v>
      </c>
      <c r="C53" s="4">
        <v>358.95695219999999</v>
      </c>
      <c r="D53" s="24">
        <v>967.13919999999996</v>
      </c>
      <c r="F53" s="4">
        <v>138.2795247</v>
      </c>
      <c r="G53" s="4">
        <v>161.6716922</v>
      </c>
      <c r="H53" s="24">
        <v>455.52609999999999</v>
      </c>
      <c r="J53" s="4">
        <v>40.301115330000002</v>
      </c>
      <c r="K53" s="4">
        <v>195.45185570000001</v>
      </c>
      <c r="L53" s="24">
        <v>185.64259999999999</v>
      </c>
      <c r="N53" s="4">
        <v>363.54072200000002</v>
      </c>
      <c r="O53" s="4">
        <v>379.37820219999998</v>
      </c>
      <c r="P53" s="24">
        <v>120.1896</v>
      </c>
    </row>
    <row r="54" spans="2:16" x14ac:dyDescent="0.3">
      <c r="B54" s="4">
        <v>282.49254439999999</v>
      </c>
      <c r="C54" s="4">
        <v>132.0042832</v>
      </c>
      <c r="D54" s="24">
        <v>534.73800000000006</v>
      </c>
      <c r="F54" s="4">
        <v>161.65674680000001</v>
      </c>
      <c r="G54" s="4">
        <v>93.871776980000007</v>
      </c>
      <c r="H54" s="24">
        <v>498.983</v>
      </c>
      <c r="J54" s="4">
        <v>220.5151439</v>
      </c>
      <c r="K54" s="4">
        <v>109.59289149999999</v>
      </c>
      <c r="L54" s="24">
        <v>89.7654</v>
      </c>
      <c r="N54" s="4">
        <v>351.62148619999999</v>
      </c>
      <c r="O54" s="4">
        <v>356.23165599999999</v>
      </c>
      <c r="P54" s="24">
        <v>194.04910000000001</v>
      </c>
    </row>
    <row r="55" spans="2:16" x14ac:dyDescent="0.3">
      <c r="B55" s="4">
        <v>120.457399</v>
      </c>
      <c r="C55" s="4">
        <v>336.4716737</v>
      </c>
      <c r="D55" s="24">
        <v>247.35230000000001</v>
      </c>
      <c r="F55" s="4">
        <v>233.16953580000001</v>
      </c>
      <c r="G55" s="4">
        <v>289.10831100000001</v>
      </c>
      <c r="H55" s="24">
        <v>238.8502</v>
      </c>
      <c r="J55" s="4">
        <v>386.27831579999997</v>
      </c>
      <c r="K55" s="4">
        <v>183.36957039999999</v>
      </c>
      <c r="L55" s="24">
        <v>182.14519999999999</v>
      </c>
      <c r="N55" s="4">
        <v>82.198675750000007</v>
      </c>
      <c r="O55" s="4">
        <v>174.2954512</v>
      </c>
      <c r="P55" s="24">
        <v>232.81229999999999</v>
      </c>
    </row>
    <row r="56" spans="2:16" x14ac:dyDescent="0.3">
      <c r="B56" s="4">
        <v>147.2058901</v>
      </c>
      <c r="C56" s="4">
        <v>137.67019740000001</v>
      </c>
      <c r="D56" s="24">
        <v>371.77440000000001</v>
      </c>
      <c r="F56" s="4">
        <v>92.238595750000002</v>
      </c>
      <c r="G56" s="4">
        <v>170.9241897</v>
      </c>
      <c r="H56" s="24">
        <v>445.82760000000002</v>
      </c>
      <c r="J56" s="4">
        <v>1.25499</v>
      </c>
      <c r="K56" s="4">
        <v>140.35855029999999</v>
      </c>
      <c r="L56" s="24">
        <v>359.59660000000002</v>
      </c>
      <c r="N56" s="4">
        <v>244.1752367</v>
      </c>
      <c r="O56" s="4">
        <v>290.2155247</v>
      </c>
      <c r="P56" s="24">
        <v>226.03280000000001</v>
      </c>
    </row>
    <row r="57" spans="2:16" x14ac:dyDescent="0.3">
      <c r="B57" s="4">
        <v>197.479377</v>
      </c>
      <c r="C57" s="4">
        <v>396.65247640000001</v>
      </c>
      <c r="D57" s="24">
        <v>614.26350000000002</v>
      </c>
      <c r="F57" s="4">
        <v>191.7179223</v>
      </c>
      <c r="G57" s="4">
        <v>90.589704659999995</v>
      </c>
      <c r="H57" s="24">
        <v>354.27850000000001</v>
      </c>
      <c r="J57" s="4">
        <v>87.003313509999998</v>
      </c>
      <c r="K57" s="4">
        <v>176.5162172</v>
      </c>
      <c r="L57" s="24">
        <v>109.5776</v>
      </c>
      <c r="N57" s="4">
        <v>376.64739930000002</v>
      </c>
      <c r="O57" s="4">
        <v>202.20968120000001</v>
      </c>
      <c r="P57" s="24">
        <v>183.1173</v>
      </c>
    </row>
    <row r="58" spans="2:16" x14ac:dyDescent="0.3">
      <c r="B58" s="4">
        <v>109.630077</v>
      </c>
      <c r="C58" s="4">
        <v>135.9476233</v>
      </c>
      <c r="D58" s="24">
        <v>285.64789999999999</v>
      </c>
      <c r="F58" s="4">
        <v>52.115859210000004</v>
      </c>
      <c r="G58" s="4">
        <v>196.543767</v>
      </c>
      <c r="H58" s="24">
        <v>640.56600000000003</v>
      </c>
      <c r="J58" s="4">
        <v>164.83835909999999</v>
      </c>
      <c r="K58" s="4">
        <v>362.38045959999999</v>
      </c>
      <c r="L58" s="24">
        <v>760.39239999999995</v>
      </c>
      <c r="N58" s="4">
        <v>104.0533396</v>
      </c>
      <c r="O58" s="4">
        <v>150.88133740000001</v>
      </c>
      <c r="P58" s="24">
        <v>378.33850000000001</v>
      </c>
    </row>
    <row r="59" spans="2:16" x14ac:dyDescent="0.3">
      <c r="B59" s="4">
        <v>118.0735519</v>
      </c>
      <c r="C59" s="4">
        <v>136.6827778</v>
      </c>
      <c r="D59" s="24">
        <v>581.90769999999998</v>
      </c>
      <c r="F59" s="4">
        <v>94.228741869999993</v>
      </c>
      <c r="G59" s="4">
        <v>398.82733500000001</v>
      </c>
      <c r="H59" s="24">
        <v>459.53429999999997</v>
      </c>
      <c r="J59" s="4">
        <v>42.328204909999997</v>
      </c>
      <c r="K59" s="4">
        <v>162.82218779999999</v>
      </c>
      <c r="L59" s="24">
        <v>241.68639999999999</v>
      </c>
      <c r="N59" s="4">
        <v>503.4472968</v>
      </c>
      <c r="O59" s="4">
        <v>311.08272069999998</v>
      </c>
      <c r="P59" s="24">
        <v>141.57660000000001</v>
      </c>
    </row>
    <row r="60" spans="2:16" x14ac:dyDescent="0.3">
      <c r="B60" s="4">
        <v>52.063613269999998</v>
      </c>
      <c r="C60" s="4">
        <v>331.86072739999997</v>
      </c>
      <c r="D60" s="24">
        <v>604.26049999999998</v>
      </c>
      <c r="F60" s="4">
        <v>79.636449819999996</v>
      </c>
      <c r="G60" s="4">
        <v>280.10174009999997</v>
      </c>
      <c r="H60" s="24">
        <v>483.40969999999999</v>
      </c>
      <c r="J60" s="4">
        <v>82.146429819999994</v>
      </c>
      <c r="K60" s="4">
        <v>139.9801525</v>
      </c>
      <c r="L60" s="24">
        <v>229.47790000000001</v>
      </c>
      <c r="N60" s="4">
        <v>60.02419776</v>
      </c>
      <c r="O60" s="4">
        <v>208.62605239999999</v>
      </c>
      <c r="P60" s="24">
        <v>185.7165</v>
      </c>
    </row>
    <row r="61" spans="2:16" x14ac:dyDescent="0.3">
      <c r="B61" s="4">
        <v>161.6720493</v>
      </c>
      <c r="C61" s="4">
        <v>501.92363010000003</v>
      </c>
      <c r="D61" s="24">
        <v>423.74869999999999</v>
      </c>
      <c r="F61" s="4">
        <v>52.887958789999999</v>
      </c>
      <c r="G61" s="4">
        <v>261.09855329999999</v>
      </c>
      <c r="H61" s="24">
        <v>245.23599999999999</v>
      </c>
      <c r="J61" s="4">
        <v>53.460038599999997</v>
      </c>
      <c r="K61" s="4">
        <v>141.45046149999999</v>
      </c>
      <c r="L61" s="24">
        <v>180.80099999999999</v>
      </c>
      <c r="N61" s="4">
        <v>36.662278180000001</v>
      </c>
      <c r="O61" s="4">
        <v>260.97875920000001</v>
      </c>
      <c r="P61" s="24">
        <v>180.26589999999999</v>
      </c>
    </row>
    <row r="62" spans="2:16" x14ac:dyDescent="0.3">
      <c r="B62" s="4">
        <v>322.83060310000002</v>
      </c>
      <c r="C62" s="4">
        <v>125.8185362</v>
      </c>
      <c r="D62" s="24">
        <v>112.83799999999999</v>
      </c>
      <c r="F62" s="4">
        <v>42.632716539999997</v>
      </c>
      <c r="G62" s="4">
        <v>633.89730840000004</v>
      </c>
      <c r="H62" s="24">
        <v>259.70209999999997</v>
      </c>
      <c r="J62" s="4">
        <v>39.17225818</v>
      </c>
      <c r="K62" s="4">
        <v>68.430578080000004</v>
      </c>
      <c r="L62" s="24">
        <v>148.58670000000001</v>
      </c>
      <c r="N62" s="4">
        <v>28.86477</v>
      </c>
      <c r="O62" s="4">
        <v>110.2019134</v>
      </c>
      <c r="P62" s="24">
        <v>72.069400000000002</v>
      </c>
    </row>
    <row r="63" spans="2:16" x14ac:dyDescent="0.3">
      <c r="B63" s="4">
        <v>50.073467149999999</v>
      </c>
      <c r="C63" s="4">
        <v>236.1096388</v>
      </c>
      <c r="D63" s="24">
        <v>732.18899999999996</v>
      </c>
      <c r="F63" s="4">
        <v>747.92704500000002</v>
      </c>
      <c r="G63" s="4">
        <v>522.44937170000003</v>
      </c>
      <c r="H63" s="24">
        <v>263.39949999999999</v>
      </c>
      <c r="J63" s="4">
        <v>33.327952670000002</v>
      </c>
      <c r="K63" s="4">
        <v>138.8882413</v>
      </c>
      <c r="L63" s="24">
        <v>118.021</v>
      </c>
      <c r="N63" s="4">
        <v>36.699221639999998</v>
      </c>
      <c r="O63" s="4">
        <v>84.351711890000004</v>
      </c>
      <c r="P63" s="24">
        <v>86.824700000000007</v>
      </c>
    </row>
    <row r="64" spans="2:16" x14ac:dyDescent="0.3">
      <c r="B64" s="4">
        <v>164.50818190000001</v>
      </c>
      <c r="C64" s="4">
        <v>123.6500161</v>
      </c>
      <c r="D64" s="24">
        <v>472.22559999999999</v>
      </c>
      <c r="F64" s="4">
        <v>543.77005310000004</v>
      </c>
      <c r="G64" s="4">
        <v>401.90938799999998</v>
      </c>
      <c r="H64" s="24">
        <v>278.7423</v>
      </c>
      <c r="J64" s="4">
        <v>31.1224843</v>
      </c>
      <c r="K64" s="4">
        <v>123.34550520000001</v>
      </c>
      <c r="L64" s="24">
        <v>65.437700000000007</v>
      </c>
      <c r="N64" s="4">
        <v>208.93102479999999</v>
      </c>
      <c r="O64" s="4">
        <v>332.90673140000001</v>
      </c>
      <c r="P64" s="24">
        <v>298.85899999999998</v>
      </c>
    </row>
    <row r="65" spans="2:16" x14ac:dyDescent="0.3">
      <c r="B65" s="4">
        <v>97.904522479999997</v>
      </c>
      <c r="C65" s="4">
        <v>169.23855900000001</v>
      </c>
      <c r="D65" s="24">
        <v>305.2817</v>
      </c>
      <c r="F65" s="4">
        <v>41.162404299999999</v>
      </c>
      <c r="G65" s="4">
        <v>507.00850179999998</v>
      </c>
      <c r="H65" s="24">
        <v>245.02070000000001</v>
      </c>
      <c r="J65" s="4">
        <v>51.93748042</v>
      </c>
      <c r="K65" s="4">
        <v>297.96076979999998</v>
      </c>
      <c r="L65" s="24">
        <v>196.81129999999999</v>
      </c>
      <c r="N65" s="4">
        <v>78.166137570000004</v>
      </c>
      <c r="O65" s="4">
        <v>277.90261509999999</v>
      </c>
      <c r="P65" s="24">
        <v>191.2346</v>
      </c>
    </row>
    <row r="66" spans="2:16" x14ac:dyDescent="0.3">
      <c r="B66" s="4">
        <v>53.281659820000002</v>
      </c>
      <c r="C66" s="4">
        <v>177.93428040000001</v>
      </c>
      <c r="D66" s="24">
        <v>229.7672</v>
      </c>
      <c r="F66" s="4">
        <v>52.331181450000003</v>
      </c>
      <c r="G66" s="4">
        <v>342.6880256</v>
      </c>
      <c r="H66" s="24">
        <v>1124.0062</v>
      </c>
      <c r="J66" s="4">
        <v>135.04969109999999</v>
      </c>
      <c r="K66" s="4">
        <v>74.616325029999999</v>
      </c>
      <c r="L66" s="24">
        <v>119.5067</v>
      </c>
      <c r="N66" s="4">
        <v>31.98377327</v>
      </c>
      <c r="O66" s="4">
        <v>309.65569349999998</v>
      </c>
      <c r="P66" s="24">
        <v>135.1755</v>
      </c>
    </row>
    <row r="67" spans="2:16" x14ac:dyDescent="0.3">
      <c r="B67" s="4">
        <v>38.474045510000003</v>
      </c>
      <c r="C67" s="4">
        <v>249.05321129999999</v>
      </c>
      <c r="D67" s="24">
        <v>215.101</v>
      </c>
      <c r="F67" s="4">
        <v>513.29353549999996</v>
      </c>
      <c r="G67" s="4">
        <v>295.1156795</v>
      </c>
      <c r="H67" s="24">
        <v>490.93329999999997</v>
      </c>
      <c r="J67" s="4">
        <v>54.447460419999999</v>
      </c>
      <c r="K67" s="4">
        <v>168.54034780000001</v>
      </c>
      <c r="L67" s="24">
        <v>112.0659</v>
      </c>
      <c r="N67" s="4">
        <v>62.371101449999998</v>
      </c>
      <c r="O67" s="4">
        <v>227.1985957</v>
      </c>
      <c r="P67" s="24">
        <v>251.33260000000001</v>
      </c>
    </row>
    <row r="68" spans="2:16" x14ac:dyDescent="0.3">
      <c r="B68" s="4">
        <v>115.81583759999999</v>
      </c>
      <c r="C68" s="4">
        <v>233.2429076</v>
      </c>
      <c r="D68" s="24">
        <v>222.52010000000001</v>
      </c>
      <c r="F68" s="4">
        <v>145.93559759999999</v>
      </c>
      <c r="G68" s="4">
        <v>355.6901823</v>
      </c>
      <c r="H68" s="24">
        <v>156.8365</v>
      </c>
      <c r="J68" s="4">
        <v>820.37409509999998</v>
      </c>
      <c r="K68" s="4">
        <v>236.50333900000001</v>
      </c>
      <c r="L68" s="24">
        <v>247.6721</v>
      </c>
      <c r="N68" s="4">
        <v>19.523062670000002</v>
      </c>
      <c r="O68" s="4">
        <v>343.6448403</v>
      </c>
      <c r="P68" s="24">
        <v>89.030199999999994</v>
      </c>
    </row>
    <row r="69" spans="2:16" x14ac:dyDescent="0.3">
      <c r="B69" s="4">
        <v>62.62336715</v>
      </c>
      <c r="C69" s="4">
        <v>697.63408939999999</v>
      </c>
      <c r="D69" s="24">
        <v>320.90730000000002</v>
      </c>
      <c r="F69" s="4">
        <v>195.1630782</v>
      </c>
      <c r="G69" s="4">
        <v>89.423906619999997</v>
      </c>
      <c r="H69" s="24">
        <v>157.29769999999999</v>
      </c>
      <c r="J69" s="4">
        <v>180.62303209999999</v>
      </c>
      <c r="K69" s="4">
        <v>270.44024000000002</v>
      </c>
      <c r="L69" s="24">
        <v>185.375</v>
      </c>
      <c r="N69" s="4">
        <v>177.6824076</v>
      </c>
      <c r="O69" s="4">
        <v>109.8082132</v>
      </c>
      <c r="P69" s="24">
        <v>166.03039999999999</v>
      </c>
    </row>
    <row r="70" spans="2:16" x14ac:dyDescent="0.3">
      <c r="B70" s="4">
        <v>55.524071640000003</v>
      </c>
      <c r="C70" s="4">
        <v>307.09347320000001</v>
      </c>
      <c r="D70" s="24">
        <v>346.68360000000001</v>
      </c>
      <c r="F70" s="4">
        <v>699.87170349999997</v>
      </c>
      <c r="G70" s="4">
        <v>272.82408190000001</v>
      </c>
      <c r="H70" s="24">
        <v>257.02910000000003</v>
      </c>
      <c r="J70" s="4">
        <v>95.126974300000001</v>
      </c>
      <c r="K70" s="4">
        <v>279.94500260000001</v>
      </c>
      <c r="L70" s="24">
        <v>280.80630000000002</v>
      </c>
      <c r="N70" s="4">
        <v>253.03923510000001</v>
      </c>
      <c r="O70" s="4">
        <v>120.4201896</v>
      </c>
      <c r="P70" s="24">
        <v>200.82859999999999</v>
      </c>
    </row>
    <row r="71" spans="2:16" x14ac:dyDescent="0.3">
      <c r="B71" s="4">
        <v>46.21930776</v>
      </c>
      <c r="C71" s="4">
        <v>132.62860760000001</v>
      </c>
      <c r="D71" s="24">
        <v>159.65090000000001</v>
      </c>
      <c r="F71" s="4">
        <v>130.85407660000001</v>
      </c>
      <c r="G71" s="4">
        <v>123.3238642</v>
      </c>
      <c r="H71" s="24">
        <v>303.4853</v>
      </c>
      <c r="J71" s="4">
        <v>175.28325799999999</v>
      </c>
      <c r="K71" s="4">
        <v>702.13420559999997</v>
      </c>
      <c r="L71" s="24">
        <v>588.53309999999999</v>
      </c>
      <c r="N71" s="4">
        <v>1.7748238789999999</v>
      </c>
      <c r="O71" s="4">
        <v>144.6433447</v>
      </c>
      <c r="P71" s="24">
        <v>208.37379999999999</v>
      </c>
    </row>
    <row r="72" spans="2:16" x14ac:dyDescent="0.3">
      <c r="B72" s="4">
        <v>87.686223690000006</v>
      </c>
      <c r="C72" s="4">
        <v>90.537458830000006</v>
      </c>
      <c r="D72" s="24">
        <v>395.53</v>
      </c>
      <c r="F72" s="4">
        <v>136.17854819999999</v>
      </c>
      <c r="G72" s="4">
        <v>370.30408310000001</v>
      </c>
      <c r="H72" s="24">
        <v>632.76210000000003</v>
      </c>
      <c r="J72" s="4">
        <v>170.15246759999999</v>
      </c>
      <c r="K72" s="4">
        <v>103.71165550000001</v>
      </c>
      <c r="L72" s="24">
        <v>206.762</v>
      </c>
      <c r="N72" s="4">
        <v>154.43131840000001</v>
      </c>
      <c r="O72" s="4">
        <v>151.52730270000001</v>
      </c>
      <c r="P72" s="24">
        <v>288.67770000000002</v>
      </c>
    </row>
    <row r="73" spans="2:16" x14ac:dyDescent="0.3">
      <c r="B73" s="4">
        <v>135.4650331</v>
      </c>
      <c r="C73" s="4">
        <v>144.0126818</v>
      </c>
      <c r="D73" s="24">
        <v>735.92970000000003</v>
      </c>
      <c r="F73" s="4">
        <v>242.25897739999999</v>
      </c>
      <c r="G73" s="4">
        <v>218.0046825</v>
      </c>
      <c r="H73" s="24">
        <v>84.997699999999995</v>
      </c>
      <c r="J73" s="4">
        <v>62.460290839999999</v>
      </c>
      <c r="K73" s="4">
        <v>109.719024</v>
      </c>
      <c r="L73" s="24">
        <v>292.99939999999998</v>
      </c>
      <c r="N73" s="4">
        <v>57.997108179999998</v>
      </c>
      <c r="O73" s="4">
        <v>312.07014029999999</v>
      </c>
      <c r="P73" s="24">
        <v>144.33879999999999</v>
      </c>
    </row>
    <row r="74" spans="2:16" x14ac:dyDescent="0.3">
      <c r="B74" s="4">
        <v>51.113134909999999</v>
      </c>
      <c r="C74" s="4">
        <v>269.42221549999999</v>
      </c>
      <c r="D74" s="24">
        <v>403.55810000000002</v>
      </c>
      <c r="F74" s="4">
        <v>166.72895270000001</v>
      </c>
      <c r="G74" s="4">
        <v>183.1173052</v>
      </c>
      <c r="H74" s="24">
        <v>844.61170000000004</v>
      </c>
      <c r="J74" s="4">
        <v>185.96914469999999</v>
      </c>
      <c r="K74" s="4">
        <v>293.80210799999998</v>
      </c>
      <c r="L74" s="24">
        <v>338.10509999999999</v>
      </c>
      <c r="N74" s="4">
        <v>17.443727150000001</v>
      </c>
      <c r="O74" s="4">
        <v>217.24788699999999</v>
      </c>
      <c r="P74" s="24">
        <v>133.2593</v>
      </c>
    </row>
    <row r="75" spans="2:16" x14ac:dyDescent="0.3">
      <c r="B75" s="4">
        <v>131.39555150000001</v>
      </c>
      <c r="C75" s="4">
        <v>523.62150819999999</v>
      </c>
      <c r="D75" s="24">
        <v>144.428</v>
      </c>
      <c r="F75" s="4">
        <v>46.182364300000003</v>
      </c>
      <c r="G75" s="4">
        <v>59.036645550000003</v>
      </c>
      <c r="H75" s="24">
        <v>198.54920000000001</v>
      </c>
      <c r="J75" s="4">
        <v>22.55287654</v>
      </c>
      <c r="K75" s="4">
        <v>338.66183480000001</v>
      </c>
      <c r="L75" s="24">
        <v>234.14109999999999</v>
      </c>
      <c r="N75" s="4">
        <v>17.443727150000001</v>
      </c>
      <c r="O75" s="4">
        <v>325.71192389999999</v>
      </c>
      <c r="P75" s="24">
        <v>511.26530000000002</v>
      </c>
    </row>
    <row r="76" spans="2:16" x14ac:dyDescent="0.3">
      <c r="B76" s="4">
        <v>142.96321119999999</v>
      </c>
      <c r="C76" s="4">
        <v>217.9524366</v>
      </c>
      <c r="D76" s="24">
        <v>377.29250000000002</v>
      </c>
      <c r="F76" s="4">
        <v>41.719181640000002</v>
      </c>
      <c r="G76" s="4">
        <v>128.54383250000001</v>
      </c>
      <c r="H76" s="24">
        <v>245.00540000000001</v>
      </c>
      <c r="J76" s="4">
        <v>58.479998600000002</v>
      </c>
      <c r="K76" s="4">
        <v>152.3147031</v>
      </c>
      <c r="L76" s="24">
        <v>121.22920000000001</v>
      </c>
      <c r="N76" s="4">
        <v>116.8811709</v>
      </c>
      <c r="O76" s="4">
        <v>104.5576401</v>
      </c>
      <c r="P76" s="24">
        <v>185.53809999999999</v>
      </c>
    </row>
    <row r="77" spans="2:16" x14ac:dyDescent="0.3">
      <c r="B77" s="4">
        <v>65.348669389999998</v>
      </c>
      <c r="C77" s="4">
        <v>394.03167180000003</v>
      </c>
      <c r="D77" s="24">
        <v>428.67309999999998</v>
      </c>
      <c r="F77" s="4">
        <v>62.029646360000001</v>
      </c>
      <c r="G77" s="4">
        <v>367.41571090000002</v>
      </c>
      <c r="H77" s="24">
        <v>437.0643</v>
      </c>
      <c r="J77" s="4">
        <v>121.8015784</v>
      </c>
      <c r="K77" s="4">
        <v>288.10558889999999</v>
      </c>
      <c r="L77" s="24">
        <v>147.24250000000001</v>
      </c>
      <c r="N77" s="4">
        <v>273.49229209999999</v>
      </c>
      <c r="O77" s="4">
        <v>46.917416809999999</v>
      </c>
      <c r="P77" s="24">
        <v>296.8689</v>
      </c>
    </row>
    <row r="78" spans="2:16" x14ac:dyDescent="0.3">
      <c r="B78" s="4">
        <v>273.95988010000002</v>
      </c>
      <c r="C78" s="4">
        <v>268.8501369</v>
      </c>
      <c r="D78" s="24">
        <v>140.67840000000001</v>
      </c>
      <c r="F78" s="4">
        <v>103.82271489999999</v>
      </c>
      <c r="G78" s="4">
        <v>474.69230879999998</v>
      </c>
      <c r="H78" s="24">
        <v>182.00380000000001</v>
      </c>
      <c r="J78" s="4">
        <v>371.68602370000002</v>
      </c>
      <c r="K78" s="4">
        <v>110.88482209999999</v>
      </c>
      <c r="L78" s="24">
        <v>215.0641</v>
      </c>
      <c r="N78" s="4">
        <v>19.738384910000001</v>
      </c>
      <c r="O78" s="4">
        <v>206.4575323</v>
      </c>
      <c r="P78" s="24">
        <v>160.45359999999999</v>
      </c>
    </row>
    <row r="79" spans="2:16" x14ac:dyDescent="0.3">
      <c r="B79" s="4">
        <v>358.22258879999998</v>
      </c>
      <c r="C79" s="4">
        <v>194.627512</v>
      </c>
      <c r="D79" s="24">
        <v>165.16909999999999</v>
      </c>
      <c r="F79" s="4">
        <v>57.477274299999998</v>
      </c>
      <c r="G79" s="4">
        <v>376.5051325</v>
      </c>
      <c r="H79" s="24">
        <v>483.85559999999998</v>
      </c>
      <c r="J79" s="4">
        <v>128.03958499999999</v>
      </c>
      <c r="K79" s="4">
        <v>439.3959289</v>
      </c>
      <c r="L79" s="24">
        <v>217.3065</v>
      </c>
      <c r="N79" s="4">
        <v>1.7748238789999999</v>
      </c>
      <c r="O79" s="4">
        <v>195.8302534</v>
      </c>
      <c r="P79" s="24">
        <v>342.7097</v>
      </c>
    </row>
    <row r="80" spans="2:16" x14ac:dyDescent="0.3">
      <c r="B80" s="4">
        <v>210.38603449999999</v>
      </c>
      <c r="C80" s="4">
        <v>221.55432239999999</v>
      </c>
      <c r="D80" s="24">
        <v>115.25879999999999</v>
      </c>
      <c r="F80" s="4">
        <v>84.084329999999994</v>
      </c>
      <c r="G80" s="4">
        <v>635.71541019999995</v>
      </c>
      <c r="H80" s="24">
        <v>354.13069999999999</v>
      </c>
      <c r="J80" s="4">
        <v>146.59686679999999</v>
      </c>
      <c r="K80" s="4">
        <v>694.13669530000004</v>
      </c>
      <c r="L80" s="24">
        <v>186.2363</v>
      </c>
      <c r="N80" s="4">
        <v>194.07116450000001</v>
      </c>
      <c r="O80" s="4">
        <v>373.46002279999999</v>
      </c>
      <c r="P80" s="24">
        <v>81.248000000000005</v>
      </c>
    </row>
    <row r="81" spans="2:16" x14ac:dyDescent="0.3">
      <c r="B81" s="4">
        <v>38.563234909999998</v>
      </c>
      <c r="C81" s="4">
        <v>401.24178180000001</v>
      </c>
      <c r="D81" s="24">
        <v>174.33240000000001</v>
      </c>
      <c r="F81" s="4">
        <v>340.504955</v>
      </c>
      <c r="G81" s="4">
        <v>469.0263946</v>
      </c>
      <c r="H81" s="24">
        <v>552.64300000000003</v>
      </c>
      <c r="J81" s="4">
        <v>127.8981496</v>
      </c>
      <c r="K81" s="4">
        <v>123.5761294</v>
      </c>
      <c r="L81" s="24">
        <v>177.55590000000001</v>
      </c>
      <c r="N81" s="4">
        <v>253.53858500000001</v>
      </c>
      <c r="O81" s="4">
        <v>356.41003439999997</v>
      </c>
      <c r="P81" s="24">
        <v>99.642200000000003</v>
      </c>
    </row>
    <row r="82" spans="2:16" x14ac:dyDescent="0.3">
      <c r="B82" s="4">
        <v>376.00143259999999</v>
      </c>
      <c r="C82" s="4">
        <v>564.6513506</v>
      </c>
      <c r="D82" s="24">
        <v>451.42599999999999</v>
      </c>
      <c r="F82" s="4">
        <v>365.66218249999997</v>
      </c>
      <c r="G82" s="4">
        <v>264.63289079999998</v>
      </c>
      <c r="H82" s="24">
        <v>304.97089999999997</v>
      </c>
      <c r="J82" s="4">
        <v>18.609527759999999</v>
      </c>
      <c r="K82" s="4">
        <v>285.16497090000001</v>
      </c>
      <c r="L82" s="24">
        <v>129.83580000000001</v>
      </c>
      <c r="N82" s="4">
        <v>105.8281635</v>
      </c>
      <c r="O82" s="4">
        <v>87.344575699999993</v>
      </c>
      <c r="P82" s="24">
        <v>361.1191</v>
      </c>
    </row>
    <row r="83" spans="2:16" x14ac:dyDescent="0.3">
      <c r="B83" s="4">
        <v>603.31136040000001</v>
      </c>
      <c r="C83" s="4">
        <v>268.43479580000002</v>
      </c>
      <c r="D83" s="24">
        <v>129.11590000000001</v>
      </c>
      <c r="F83" s="4">
        <v>259.33466909999999</v>
      </c>
      <c r="G83" s="4">
        <v>535.14701749999995</v>
      </c>
      <c r="H83" s="24">
        <v>305.4907</v>
      </c>
      <c r="J83" s="4">
        <v>461.48852640000001</v>
      </c>
      <c r="K83" s="4">
        <v>210.08105889999999</v>
      </c>
      <c r="L83" s="24">
        <v>146.99019999999999</v>
      </c>
      <c r="N83" s="4">
        <v>166.17217539999999</v>
      </c>
      <c r="O83" s="4">
        <v>156.1904949</v>
      </c>
      <c r="P83" s="24">
        <v>175.0676</v>
      </c>
    </row>
    <row r="84" spans="2:16" x14ac:dyDescent="0.3">
      <c r="B84" s="4">
        <v>353.31230219999998</v>
      </c>
      <c r="C84" s="4">
        <v>637.76676169999996</v>
      </c>
      <c r="D84" s="24">
        <v>144.50190000000001</v>
      </c>
      <c r="F84" s="4">
        <v>159.28820210000001</v>
      </c>
      <c r="G84" s="4">
        <v>323.5281013</v>
      </c>
      <c r="H84" s="24">
        <v>714.98230000000001</v>
      </c>
      <c r="J84" s="4">
        <v>329.37312129999998</v>
      </c>
      <c r="K84" s="4">
        <v>162.13927910000001</v>
      </c>
      <c r="L84" s="24">
        <v>293.63900000000001</v>
      </c>
      <c r="N84" s="4">
        <v>141.09401639999999</v>
      </c>
      <c r="O84" s="4">
        <v>139.22969560000001</v>
      </c>
      <c r="P84" s="24">
        <v>291.12909999999999</v>
      </c>
    </row>
    <row r="85" spans="2:16" x14ac:dyDescent="0.3">
      <c r="B85" s="4">
        <v>309.79147419999998</v>
      </c>
      <c r="C85" s="4">
        <v>208.6629958</v>
      </c>
      <c r="D85" s="24">
        <v>183.05869999999999</v>
      </c>
      <c r="F85" s="4">
        <v>37.828078789999999</v>
      </c>
      <c r="G85" s="4">
        <v>725.16992170000003</v>
      </c>
      <c r="H85" s="24">
        <v>264.69150000000002</v>
      </c>
      <c r="J85" s="4">
        <v>338.27290629999999</v>
      </c>
      <c r="K85" s="4">
        <v>115.8155818</v>
      </c>
      <c r="L85" s="24">
        <v>138.56209999999999</v>
      </c>
      <c r="N85" s="4">
        <v>13.89407939</v>
      </c>
      <c r="O85" s="4">
        <v>77.341621250000003</v>
      </c>
      <c r="P85" s="24">
        <v>373.0077</v>
      </c>
    </row>
    <row r="86" spans="2:16" x14ac:dyDescent="0.3">
      <c r="B86" s="4">
        <v>136.34162449999999</v>
      </c>
      <c r="C86" s="4">
        <v>239.2655786</v>
      </c>
      <c r="D86" s="24">
        <v>115.20659999999999</v>
      </c>
      <c r="F86" s="4">
        <v>333.59934079999999</v>
      </c>
      <c r="G86" s="4">
        <v>449.657487</v>
      </c>
      <c r="H86" s="24">
        <v>283.15320000000003</v>
      </c>
      <c r="J86" s="4">
        <v>33.201819819999997</v>
      </c>
      <c r="K86" s="4">
        <v>142.6532029</v>
      </c>
      <c r="L86" s="24">
        <v>281.14769999999999</v>
      </c>
      <c r="N86" s="4">
        <v>224.56298459999999</v>
      </c>
      <c r="O86" s="4">
        <v>127.86092379999999</v>
      </c>
      <c r="P86" s="24">
        <v>178.95859999999999</v>
      </c>
    </row>
    <row r="87" spans="2:16" x14ac:dyDescent="0.3">
      <c r="B87" s="4">
        <v>41.897560419999998</v>
      </c>
      <c r="C87" s="4">
        <v>230.94825489999999</v>
      </c>
      <c r="D87" s="24">
        <v>316.85950000000003</v>
      </c>
      <c r="F87" s="4">
        <v>267.9678007</v>
      </c>
      <c r="G87" s="4">
        <v>231.98792040000001</v>
      </c>
      <c r="H87" s="24">
        <v>1117.6944000000001</v>
      </c>
      <c r="J87" s="4">
        <v>105.73897409999999</v>
      </c>
      <c r="K87" s="4">
        <v>167.9835717</v>
      </c>
      <c r="L87" s="24">
        <v>70.457700000000003</v>
      </c>
      <c r="N87" s="4">
        <v>30.08281654</v>
      </c>
      <c r="O87" s="4">
        <v>61.761941780000001</v>
      </c>
      <c r="P87" s="24">
        <v>99.857500000000002</v>
      </c>
    </row>
    <row r="88" spans="2:16" x14ac:dyDescent="0.3">
      <c r="B88" s="4">
        <v>164.7018631</v>
      </c>
      <c r="C88" s="4">
        <v>662.88814720000005</v>
      </c>
      <c r="D88" s="24">
        <v>82.6661</v>
      </c>
      <c r="F88" s="4">
        <v>101.88481470000001</v>
      </c>
      <c r="G88" s="4">
        <v>520.25024670000005</v>
      </c>
      <c r="H88" s="24">
        <v>652.75909999999999</v>
      </c>
      <c r="J88" s="4">
        <v>49.883810459999999</v>
      </c>
      <c r="K88" s="4">
        <v>86.6094212</v>
      </c>
      <c r="L88" s="24">
        <v>208.73689999999999</v>
      </c>
      <c r="N88" s="4">
        <v>17.13921551</v>
      </c>
      <c r="O88" s="4">
        <v>100.035883</v>
      </c>
      <c r="P88" s="24">
        <v>670.62049999999999</v>
      </c>
    </row>
    <row r="89" spans="2:16" x14ac:dyDescent="0.3">
      <c r="B89" s="4">
        <v>236.8453164</v>
      </c>
      <c r="C89" s="4">
        <v>118.4147454</v>
      </c>
      <c r="D89" s="24">
        <v>134.94489999999999</v>
      </c>
      <c r="F89" s="4">
        <v>40.338058789999998</v>
      </c>
      <c r="G89" s="4">
        <v>368.7598873</v>
      </c>
      <c r="H89" s="24">
        <v>79.903800000000004</v>
      </c>
      <c r="J89" s="4">
        <v>110.9947404</v>
      </c>
      <c r="K89" s="4">
        <v>102.31523319999999</v>
      </c>
      <c r="L89" s="24">
        <v>174.6369</v>
      </c>
      <c r="N89" s="4">
        <v>41.377726539999998</v>
      </c>
      <c r="O89" s="4">
        <v>72.017161369999997</v>
      </c>
      <c r="P89" s="24">
        <v>437.2731</v>
      </c>
    </row>
    <row r="90" spans="2:16" x14ac:dyDescent="0.3">
      <c r="B90" s="4">
        <v>39.729035510000003</v>
      </c>
      <c r="C90" s="4">
        <v>639.71996009999998</v>
      </c>
      <c r="D90" s="24">
        <v>360.7407</v>
      </c>
      <c r="F90" s="4">
        <v>226.9162268</v>
      </c>
      <c r="G90" s="4">
        <v>96.129486299999996</v>
      </c>
      <c r="H90" s="24">
        <v>129.68799999999999</v>
      </c>
      <c r="J90" s="4">
        <v>38.563234909999998</v>
      </c>
      <c r="K90" s="4">
        <v>138.1900301</v>
      </c>
      <c r="L90" s="24">
        <v>442.98250000000002</v>
      </c>
      <c r="N90" s="4">
        <v>8.3542855150000008</v>
      </c>
      <c r="O90" s="4">
        <v>200.56099380000001</v>
      </c>
      <c r="P90" s="24">
        <v>194.69450000000001</v>
      </c>
    </row>
    <row r="91" spans="2:16" x14ac:dyDescent="0.3">
      <c r="B91" s="4">
        <v>380.27093400000001</v>
      </c>
      <c r="C91" s="4">
        <v>292.77774499999998</v>
      </c>
      <c r="D91" s="24">
        <v>186.45160000000001</v>
      </c>
      <c r="F91" s="4">
        <v>300.0407634</v>
      </c>
      <c r="G91" s="4">
        <v>166.23039270000001</v>
      </c>
      <c r="H91" s="24">
        <v>205.50710000000001</v>
      </c>
      <c r="J91" s="4">
        <v>81.374330240000006</v>
      </c>
      <c r="K91" s="4">
        <v>202.38805959999999</v>
      </c>
      <c r="L91" s="24">
        <v>143.74510000000001</v>
      </c>
      <c r="N91" s="4">
        <v>309.70228479999997</v>
      </c>
      <c r="O91" s="4">
        <v>556.5403847</v>
      </c>
      <c r="P91" s="24">
        <v>411.78379999999999</v>
      </c>
    </row>
    <row r="92" spans="2:16" x14ac:dyDescent="0.3">
      <c r="B92" s="4">
        <v>81.931107569999995</v>
      </c>
      <c r="C92" s="4">
        <v>337.57888750000001</v>
      </c>
      <c r="D92" s="24">
        <v>360.33170000000001</v>
      </c>
      <c r="F92" s="4">
        <v>341.52298180000003</v>
      </c>
      <c r="G92" s="4">
        <v>117.2858908</v>
      </c>
      <c r="H92" s="24">
        <v>386.77569999999997</v>
      </c>
      <c r="J92" s="4">
        <v>187.5070054</v>
      </c>
      <c r="K92" s="4">
        <v>222.93544220000001</v>
      </c>
      <c r="L92" s="24">
        <v>104.6099</v>
      </c>
      <c r="N92" s="4">
        <v>59.771932059999997</v>
      </c>
      <c r="O92" s="4">
        <v>117.7687801</v>
      </c>
      <c r="P92" s="24">
        <v>215.99260000000001</v>
      </c>
    </row>
    <row r="93" spans="2:16" x14ac:dyDescent="0.3">
      <c r="B93" s="4">
        <v>56.652928789999997</v>
      </c>
      <c r="C93" s="4">
        <v>344.67816729999998</v>
      </c>
      <c r="D93" s="24">
        <v>455.17559999999997</v>
      </c>
      <c r="F93" s="4">
        <v>231.64697760000001</v>
      </c>
      <c r="G93" s="4">
        <v>102.6197442</v>
      </c>
      <c r="H93" s="24">
        <v>865.75909999999999</v>
      </c>
      <c r="J93" s="4">
        <v>12.639089390000001</v>
      </c>
      <c r="K93" s="4">
        <v>89.156339029999998</v>
      </c>
      <c r="L93" s="24">
        <v>475.46440000000001</v>
      </c>
      <c r="N93" s="4">
        <v>42.999837190000001</v>
      </c>
      <c r="O93" s="4">
        <v>221.35430310000001</v>
      </c>
      <c r="P93" s="24">
        <v>351.80529999999999</v>
      </c>
    </row>
    <row r="94" spans="2:16" x14ac:dyDescent="0.3">
      <c r="B94" s="4">
        <v>63.447712670000001</v>
      </c>
      <c r="C94" s="4">
        <v>955.23524859999998</v>
      </c>
      <c r="D94" s="24">
        <v>894.20209999999997</v>
      </c>
      <c r="F94" s="4">
        <v>227.577496</v>
      </c>
      <c r="G94" s="4">
        <v>124.5113032</v>
      </c>
      <c r="H94" s="24">
        <v>400.0976</v>
      </c>
      <c r="J94" s="4">
        <v>137.20291349999999</v>
      </c>
      <c r="K94" s="4">
        <v>88.0797302</v>
      </c>
      <c r="L94" s="24">
        <v>90.805000000000007</v>
      </c>
      <c r="N94" s="4">
        <v>202.7669051</v>
      </c>
      <c r="O94" s="4">
        <v>237.85385389999999</v>
      </c>
      <c r="P94" s="24">
        <v>179.83519999999999</v>
      </c>
    </row>
    <row r="95" spans="2:16" x14ac:dyDescent="0.3">
      <c r="B95" s="4">
        <v>131.18022920000001</v>
      </c>
      <c r="C95" s="4">
        <v>698.80885139999998</v>
      </c>
      <c r="D95" s="24">
        <v>433.83449999999999</v>
      </c>
      <c r="F95" s="4">
        <v>105.3452731</v>
      </c>
      <c r="G95" s="4">
        <v>452.22867120000001</v>
      </c>
      <c r="H95" s="24">
        <v>134.87100000000001</v>
      </c>
      <c r="J95" s="4">
        <v>25.924145509999999</v>
      </c>
      <c r="K95" s="4">
        <v>68.341388879999997</v>
      </c>
      <c r="L95" s="24">
        <v>119.2021</v>
      </c>
      <c r="N95" s="4">
        <v>22.463687149999998</v>
      </c>
      <c r="O95" s="4">
        <v>268.72400429999999</v>
      </c>
      <c r="P95" s="24">
        <v>67.999899999999997</v>
      </c>
    </row>
    <row r="96" spans="2:16" x14ac:dyDescent="0.3">
      <c r="B96" s="4">
        <v>137.0245347</v>
      </c>
      <c r="C96" s="4">
        <v>631.61795810000001</v>
      </c>
      <c r="D96" s="24">
        <v>128.27629999999999</v>
      </c>
      <c r="F96" s="4">
        <v>375.84469480000001</v>
      </c>
      <c r="G96" s="4">
        <v>669.37840510000001</v>
      </c>
      <c r="H96" s="24">
        <v>702.67570000000001</v>
      </c>
      <c r="J96" s="4">
        <v>63.106257569999997</v>
      </c>
      <c r="K96" s="4">
        <v>164.8123295</v>
      </c>
      <c r="L96" s="24">
        <v>184.35069999999999</v>
      </c>
      <c r="N96" s="4">
        <v>246.5960273</v>
      </c>
      <c r="O96" s="4">
        <v>123.397751</v>
      </c>
      <c r="P96" s="24">
        <v>264.09089999999998</v>
      </c>
    </row>
    <row r="97" spans="2:16" x14ac:dyDescent="0.3">
      <c r="B97" s="4">
        <v>494.49032649999998</v>
      </c>
      <c r="C97" s="4">
        <v>105.1297187</v>
      </c>
      <c r="D97" s="24">
        <v>184.4615</v>
      </c>
      <c r="F97" s="4">
        <v>41.934503880000001</v>
      </c>
      <c r="G97" s="4">
        <v>479.28161410000001</v>
      </c>
      <c r="H97" s="24">
        <v>37.612699999999997</v>
      </c>
      <c r="J97" s="4">
        <v>159.61435470000001</v>
      </c>
      <c r="K97" s="4">
        <v>227.52474760000001</v>
      </c>
      <c r="L97" s="24">
        <v>112.7488</v>
      </c>
      <c r="N97" s="4">
        <v>291.35020429999997</v>
      </c>
      <c r="O97" s="4">
        <v>163.5203989</v>
      </c>
      <c r="P97" s="24">
        <v>212.39099999999999</v>
      </c>
    </row>
    <row r="98" spans="2:16" x14ac:dyDescent="0.3">
      <c r="B98" s="4">
        <v>244.286067</v>
      </c>
      <c r="C98" s="4">
        <v>290.28941140000001</v>
      </c>
      <c r="D98" s="24">
        <v>496.85140000000001</v>
      </c>
      <c r="F98" s="4">
        <v>86.520423089999994</v>
      </c>
      <c r="G98" s="4">
        <v>466.57500440000001</v>
      </c>
      <c r="H98" s="24">
        <v>38.741500000000002</v>
      </c>
      <c r="J98" s="4">
        <v>33.75859715</v>
      </c>
      <c r="K98" s="4">
        <v>132.61330509999999</v>
      </c>
      <c r="L98" s="24">
        <v>451.01060000000001</v>
      </c>
      <c r="N98" s="4">
        <v>214.7969713</v>
      </c>
      <c r="O98" s="4">
        <v>115.6525058</v>
      </c>
      <c r="P98" s="24">
        <v>153.376</v>
      </c>
    </row>
    <row r="99" spans="2:16" x14ac:dyDescent="0.3">
      <c r="B99" s="4">
        <v>183.33303190000001</v>
      </c>
      <c r="C99" s="4">
        <v>800.76732790000005</v>
      </c>
      <c r="D99" s="24">
        <v>349.8306</v>
      </c>
      <c r="F99" s="4">
        <v>143.08416249999999</v>
      </c>
      <c r="G99" s="4">
        <v>483.58804950000001</v>
      </c>
      <c r="H99" s="24">
        <v>560.35760000000005</v>
      </c>
      <c r="J99" s="4">
        <v>240.2318879</v>
      </c>
      <c r="K99" s="4">
        <v>69.165732579999997</v>
      </c>
      <c r="L99" s="24">
        <v>65.311599999999999</v>
      </c>
      <c r="N99" s="4">
        <v>44.318351030000002</v>
      </c>
      <c r="O99" s="4">
        <v>115.6155625</v>
      </c>
      <c r="P99" s="24">
        <v>257.76420000000002</v>
      </c>
    </row>
    <row r="100" spans="2:16" x14ac:dyDescent="0.3">
      <c r="B100" s="4">
        <v>75.351645939999997</v>
      </c>
      <c r="C100" s="4">
        <v>428.29472470000002</v>
      </c>
      <c r="D100" s="24">
        <v>161.3672</v>
      </c>
      <c r="F100" s="4">
        <v>231.32716350000001</v>
      </c>
      <c r="G100" s="4">
        <v>320.09825549999999</v>
      </c>
      <c r="H100" s="24">
        <v>744.80380000000002</v>
      </c>
      <c r="J100" s="4">
        <v>187.65477920000001</v>
      </c>
      <c r="K100" s="4">
        <v>130.83848520000001</v>
      </c>
      <c r="L100" s="24">
        <v>372.42039999999997</v>
      </c>
      <c r="N100" s="4">
        <v>53.838437149999997</v>
      </c>
      <c r="O100" s="4">
        <v>172.6990097</v>
      </c>
      <c r="P100" s="24">
        <v>199.05369999999999</v>
      </c>
    </row>
    <row r="101" spans="2:16" x14ac:dyDescent="0.3">
      <c r="B101" s="4">
        <v>135.517279</v>
      </c>
      <c r="C101" s="4">
        <v>257.19215659999998</v>
      </c>
      <c r="D101" s="24">
        <v>175.31979999999999</v>
      </c>
      <c r="F101" s="4">
        <v>106.1173727</v>
      </c>
      <c r="G101" s="4">
        <v>157.67610629999999</v>
      </c>
      <c r="H101" s="24">
        <v>477.72210000000001</v>
      </c>
      <c r="J101" s="4">
        <v>140.71561779999999</v>
      </c>
      <c r="K101" s="4">
        <v>220.6777329</v>
      </c>
      <c r="L101" s="24">
        <v>295.32470000000001</v>
      </c>
      <c r="N101" s="4">
        <v>38.347912669999999</v>
      </c>
      <c r="O101" s="4">
        <v>71.371196069999996</v>
      </c>
      <c r="P101" s="24">
        <v>85.049899999999994</v>
      </c>
    </row>
    <row r="102" spans="2:16" x14ac:dyDescent="0.3">
      <c r="B102" s="4">
        <v>122.1952794</v>
      </c>
      <c r="C102" s="4">
        <v>144.17575780000001</v>
      </c>
      <c r="D102" s="24">
        <v>203.94759999999999</v>
      </c>
      <c r="F102" s="4">
        <v>209.04185509999999</v>
      </c>
      <c r="G102" s="4">
        <v>177.75590199999999</v>
      </c>
      <c r="H102" s="24">
        <v>186.93450000000001</v>
      </c>
      <c r="J102" s="4">
        <v>47.04365327</v>
      </c>
      <c r="K102" s="4">
        <v>107.29823879999999</v>
      </c>
      <c r="L102" s="24">
        <v>59.252000000000002</v>
      </c>
      <c r="N102" s="4">
        <v>4.8046377570000001</v>
      </c>
      <c r="O102" s="4">
        <v>177.42975010000001</v>
      </c>
      <c r="P102" s="24">
        <v>262.21210000000002</v>
      </c>
    </row>
    <row r="103" spans="2:16" x14ac:dyDescent="0.3">
      <c r="B103" s="4">
        <v>398.39757129999998</v>
      </c>
      <c r="C103" s="4">
        <v>631.44591820000005</v>
      </c>
      <c r="D103" s="24">
        <v>133.4007</v>
      </c>
      <c r="F103" s="4">
        <v>145.46800959999999</v>
      </c>
      <c r="G103" s="4">
        <v>643.19308769999998</v>
      </c>
      <c r="H103" s="24">
        <v>193.15719999999999</v>
      </c>
      <c r="J103" s="4">
        <v>18.914039389999999</v>
      </c>
      <c r="K103" s="4">
        <v>84.277825140000004</v>
      </c>
      <c r="L103" s="24">
        <v>311.92869999999999</v>
      </c>
      <c r="N103" s="4">
        <v>333.35341360000001</v>
      </c>
      <c r="O103" s="4">
        <v>228.6382998</v>
      </c>
      <c r="P103" s="24">
        <v>386.83420000000001</v>
      </c>
    </row>
    <row r="104" spans="2:16" x14ac:dyDescent="0.3">
      <c r="B104" s="4">
        <v>109.1994325</v>
      </c>
      <c r="C104" s="4">
        <v>570.07133810000005</v>
      </c>
      <c r="D104" s="24">
        <v>249.84059999999999</v>
      </c>
      <c r="F104" s="4">
        <v>91.414250240000001</v>
      </c>
      <c r="G104" s="4">
        <v>162.12397669999999</v>
      </c>
      <c r="H104" s="24">
        <v>300.64909999999998</v>
      </c>
      <c r="J104" s="4">
        <v>504.1047835</v>
      </c>
      <c r="K104" s="4">
        <v>107.6027497</v>
      </c>
      <c r="L104" s="24">
        <v>85.265199999999993</v>
      </c>
      <c r="N104" s="4">
        <v>599.86760360000005</v>
      </c>
      <c r="O104" s="4">
        <v>92.542903010000003</v>
      </c>
      <c r="P104" s="24">
        <v>95.735799999999998</v>
      </c>
    </row>
    <row r="105" spans="2:16" x14ac:dyDescent="0.3">
      <c r="B105" s="4">
        <v>164.95412880000001</v>
      </c>
      <c r="C105" s="4">
        <v>581.06171219999999</v>
      </c>
      <c r="D105" s="24">
        <v>507.74630000000002</v>
      </c>
      <c r="F105" s="4">
        <v>72.752476540000004</v>
      </c>
      <c r="G105" s="4">
        <v>144.6433447</v>
      </c>
      <c r="H105" s="24">
        <v>527.47569999999996</v>
      </c>
      <c r="J105" s="4">
        <v>257.229668</v>
      </c>
      <c r="K105" s="4">
        <v>156.29498649999999</v>
      </c>
      <c r="L105" s="24">
        <v>156.67339999999999</v>
      </c>
      <c r="N105" s="4">
        <v>59.95031084</v>
      </c>
      <c r="O105" s="4">
        <v>282.58110970000001</v>
      </c>
      <c r="P105" s="24">
        <v>109.46680000000001</v>
      </c>
    </row>
    <row r="106" spans="2:16" x14ac:dyDescent="0.3">
      <c r="B106" s="4">
        <v>324.73155989999998</v>
      </c>
      <c r="C106" s="4">
        <v>327.93902830000002</v>
      </c>
      <c r="D106" s="24">
        <v>284.14060000000001</v>
      </c>
      <c r="F106" s="4">
        <v>145.2896308</v>
      </c>
      <c r="G106" s="4">
        <v>133.3637621</v>
      </c>
      <c r="H106" s="24">
        <v>125.4401</v>
      </c>
      <c r="J106" s="4">
        <v>101.88999630000001</v>
      </c>
      <c r="K106" s="4">
        <v>210.29638069999999</v>
      </c>
      <c r="L106" s="24">
        <v>157.51300000000001</v>
      </c>
      <c r="N106" s="4">
        <v>173.0408462</v>
      </c>
      <c r="O106" s="4">
        <v>180.2658764</v>
      </c>
      <c r="P106" s="24">
        <v>66.960300000000004</v>
      </c>
    </row>
    <row r="107" spans="2:16" x14ac:dyDescent="0.3">
      <c r="B107" s="4">
        <v>357.5333402</v>
      </c>
      <c r="C107" s="4">
        <v>209.23507430000001</v>
      </c>
      <c r="D107" s="24">
        <v>1062.3704</v>
      </c>
      <c r="F107" s="4">
        <v>73.613765509999993</v>
      </c>
      <c r="G107" s="4">
        <v>358.96591619999998</v>
      </c>
      <c r="H107" s="24">
        <v>581.12660000000005</v>
      </c>
      <c r="J107" s="4">
        <v>148.7284482</v>
      </c>
      <c r="K107" s="4">
        <v>73.702792130000006</v>
      </c>
      <c r="L107" s="24">
        <v>163.0898</v>
      </c>
      <c r="N107" s="4">
        <v>239.6445056</v>
      </c>
      <c r="O107" s="4">
        <v>95.000631639999995</v>
      </c>
      <c r="P107" s="24">
        <v>335.61040000000003</v>
      </c>
    </row>
    <row r="108" spans="2:16" x14ac:dyDescent="0.3">
      <c r="B108" s="4">
        <v>52.494257760000004</v>
      </c>
      <c r="C108" s="4">
        <v>131.82590479999999</v>
      </c>
      <c r="D108" s="24">
        <v>552.01859999999999</v>
      </c>
      <c r="F108" s="4">
        <v>235.66939489999999</v>
      </c>
      <c r="G108" s="4">
        <v>240.37913080000001</v>
      </c>
      <c r="H108" s="24">
        <v>71.423400000000001</v>
      </c>
      <c r="J108" s="4">
        <v>30.728783270000001</v>
      </c>
      <c r="K108" s="4">
        <v>164.41862939999999</v>
      </c>
      <c r="L108" s="24">
        <v>432.15519999999998</v>
      </c>
      <c r="N108" s="4">
        <v>191.73956329999999</v>
      </c>
      <c r="O108" s="4">
        <v>274.42686190000001</v>
      </c>
      <c r="P108" s="24">
        <v>344.10610000000003</v>
      </c>
    </row>
    <row r="109" spans="2:16" x14ac:dyDescent="0.3">
      <c r="B109" s="4">
        <v>108.7165421</v>
      </c>
      <c r="C109" s="4">
        <v>820.04442080000001</v>
      </c>
      <c r="D109" s="24">
        <v>311.37189999999998</v>
      </c>
      <c r="F109" s="4">
        <v>230.481177</v>
      </c>
      <c r="G109" s="4">
        <v>485.07366089999999</v>
      </c>
      <c r="H109" s="24">
        <v>403.3734</v>
      </c>
      <c r="J109" s="4">
        <v>39.69209206</v>
      </c>
      <c r="K109" s="4">
        <v>203.12321410000001</v>
      </c>
      <c r="L109" s="24">
        <v>253.19659999999999</v>
      </c>
      <c r="N109" s="4">
        <v>179.2419093</v>
      </c>
      <c r="O109" s="4">
        <v>138.42065439999999</v>
      </c>
      <c r="P109" s="24">
        <v>276.26920000000001</v>
      </c>
    </row>
    <row r="110" spans="2:16" x14ac:dyDescent="0.3">
      <c r="B110" s="4">
        <v>125.9971929</v>
      </c>
      <c r="C110" s="4">
        <v>235.57450370000001</v>
      </c>
      <c r="D110" s="24">
        <v>499.1155</v>
      </c>
      <c r="F110" s="4">
        <v>201.81642679999999</v>
      </c>
      <c r="G110" s="4">
        <v>171.12420900000001</v>
      </c>
      <c r="H110" s="24">
        <v>321.67939999999999</v>
      </c>
      <c r="J110" s="4">
        <v>59.64579921</v>
      </c>
      <c r="K110" s="4">
        <v>282.81173389999998</v>
      </c>
      <c r="L110" s="24">
        <v>73.019900000000007</v>
      </c>
      <c r="N110" s="4">
        <v>237.08112270000001</v>
      </c>
      <c r="O110" s="4">
        <v>214.47034500000001</v>
      </c>
      <c r="P110" s="24">
        <v>103.22880000000001</v>
      </c>
    </row>
    <row r="111" spans="2:16" x14ac:dyDescent="0.3">
      <c r="B111" s="4">
        <v>130.98020940000001</v>
      </c>
      <c r="C111" s="4">
        <v>357.82809750000001</v>
      </c>
      <c r="D111" s="24">
        <v>199.93029999999999</v>
      </c>
      <c r="F111" s="4">
        <v>42.454337760000001</v>
      </c>
      <c r="G111" s="4">
        <v>102.1891007</v>
      </c>
      <c r="H111" s="24">
        <v>69.381100000000004</v>
      </c>
      <c r="J111" s="4">
        <v>461.11012790000001</v>
      </c>
      <c r="K111" s="4">
        <v>300.47708280000001</v>
      </c>
      <c r="L111" s="24">
        <v>275.24489999999997</v>
      </c>
      <c r="N111" s="4">
        <v>155.99082010000001</v>
      </c>
      <c r="O111" s="4">
        <v>165.99342999999999</v>
      </c>
      <c r="P111" s="24">
        <v>174.38460000000001</v>
      </c>
    </row>
    <row r="112" spans="2:16" x14ac:dyDescent="0.3">
      <c r="B112" s="4">
        <v>157.38724540000001</v>
      </c>
      <c r="C112" s="4">
        <v>148.17134369999999</v>
      </c>
      <c r="D112" s="24">
        <v>311.56560000000002</v>
      </c>
      <c r="F112" s="4">
        <v>93.068122799999998</v>
      </c>
      <c r="G112" s="4">
        <v>251.04969149999999</v>
      </c>
      <c r="H112" s="24">
        <v>235.55289999999999</v>
      </c>
      <c r="J112" s="4">
        <v>18.483394910000001</v>
      </c>
      <c r="K112" s="4">
        <v>186.9192103</v>
      </c>
      <c r="L112" s="24">
        <v>400.41739999999999</v>
      </c>
      <c r="N112" s="4">
        <v>1.7748238789999999</v>
      </c>
      <c r="O112" s="4">
        <v>254.19929279999999</v>
      </c>
      <c r="P112" s="24">
        <v>305.52760000000001</v>
      </c>
    </row>
    <row r="113" spans="2:16" x14ac:dyDescent="0.3">
      <c r="B113" s="4">
        <v>262.7911029</v>
      </c>
      <c r="C113" s="4">
        <v>244.574736</v>
      </c>
      <c r="D113" s="24">
        <v>72.447800000000001</v>
      </c>
      <c r="F113" s="4">
        <v>234.0308248</v>
      </c>
      <c r="G113" s="4">
        <v>260.97875920000001</v>
      </c>
      <c r="H113" s="24">
        <v>395.40379999999999</v>
      </c>
      <c r="J113" s="4">
        <v>28.218803269999999</v>
      </c>
      <c r="K113" s="4">
        <v>169.74308919999999</v>
      </c>
      <c r="L113" s="24">
        <v>218.97049999999999</v>
      </c>
      <c r="N113" s="4">
        <v>157.06743130000001</v>
      </c>
      <c r="O113" s="4">
        <v>203.39078169999999</v>
      </c>
      <c r="P113" s="24">
        <v>90.805000000000007</v>
      </c>
    </row>
    <row r="114" spans="2:16" x14ac:dyDescent="0.3">
      <c r="B114" s="4">
        <v>208.6215737</v>
      </c>
      <c r="C114" s="4">
        <v>709.01816369999995</v>
      </c>
      <c r="D114" s="24">
        <v>766.37810000000002</v>
      </c>
      <c r="F114" s="4">
        <v>154.89890639999999</v>
      </c>
      <c r="G114" s="4">
        <v>1006.778914</v>
      </c>
      <c r="H114" s="24">
        <v>466.57499999999999</v>
      </c>
      <c r="J114" s="4">
        <v>5.5397938790000003</v>
      </c>
      <c r="K114" s="4">
        <v>55.917649169999997</v>
      </c>
      <c r="L114" s="24">
        <v>180.71180000000001</v>
      </c>
      <c r="N114" s="4">
        <v>108.51652230000001</v>
      </c>
      <c r="O114" s="4">
        <v>117.2858908</v>
      </c>
      <c r="P114" s="24">
        <v>324.33710000000002</v>
      </c>
    </row>
    <row r="115" spans="2:16" x14ac:dyDescent="0.3">
      <c r="B115" s="4">
        <v>64.91802491</v>
      </c>
      <c r="C115" s="4">
        <v>125.1725709</v>
      </c>
      <c r="D115" s="24">
        <v>990.31629999999996</v>
      </c>
      <c r="F115" s="4">
        <v>234.83986780000001</v>
      </c>
      <c r="G115" s="4">
        <v>279.97560750000002</v>
      </c>
      <c r="H115" s="24">
        <v>215.38390000000001</v>
      </c>
      <c r="J115" s="4">
        <v>24.14932164</v>
      </c>
      <c r="K115" s="4">
        <v>321.77492230000001</v>
      </c>
      <c r="L115" s="24">
        <v>158.46350000000001</v>
      </c>
      <c r="N115" s="4">
        <v>114.61309350000001</v>
      </c>
      <c r="O115" s="4">
        <v>223.64895580000001</v>
      </c>
      <c r="P115" s="24">
        <v>266.01400000000001</v>
      </c>
    </row>
    <row r="116" spans="2:16" x14ac:dyDescent="0.3">
      <c r="B116" s="4">
        <v>379.1051334</v>
      </c>
      <c r="C116" s="4">
        <v>193.76622499999999</v>
      </c>
      <c r="D116" s="24">
        <v>360.86689999999999</v>
      </c>
      <c r="F116" s="4">
        <v>173.21922499999999</v>
      </c>
      <c r="G116" s="4">
        <v>675.96681620000004</v>
      </c>
      <c r="H116" s="24">
        <v>59.125799999999998</v>
      </c>
      <c r="J116" s="4">
        <v>476.34838669999999</v>
      </c>
      <c r="K116" s="4">
        <v>177.70365609999999</v>
      </c>
      <c r="L116" s="24">
        <v>121.4599</v>
      </c>
      <c r="N116" s="4">
        <v>68.467672669999999</v>
      </c>
      <c r="O116" s="4">
        <v>306.38258509999997</v>
      </c>
      <c r="P116" s="24">
        <v>252.0677</v>
      </c>
    </row>
    <row r="117" spans="2:16" x14ac:dyDescent="0.3">
      <c r="B117" s="4">
        <v>156.85210900000001</v>
      </c>
      <c r="C117" s="4">
        <v>195.79331010000001</v>
      </c>
      <c r="D117" s="24">
        <v>708.65509999999995</v>
      </c>
      <c r="F117" s="4">
        <v>154.25293959999999</v>
      </c>
      <c r="G117" s="4">
        <v>169.31244570000001</v>
      </c>
      <c r="H117" s="24">
        <v>207.5341</v>
      </c>
      <c r="J117" s="4">
        <v>31.248617150000001</v>
      </c>
      <c r="K117" s="4">
        <v>100.7557351</v>
      </c>
      <c r="L117" s="24">
        <v>81.1066</v>
      </c>
      <c r="N117" s="4">
        <v>150.20394200000001</v>
      </c>
      <c r="O117" s="4">
        <v>86.252664420000002</v>
      </c>
      <c r="P117" s="24">
        <v>232.86449999999999</v>
      </c>
    </row>
    <row r="118" spans="2:16" x14ac:dyDescent="0.3">
      <c r="B118" s="4">
        <v>45.268829390000001</v>
      </c>
      <c r="C118" s="4">
        <v>147.31639509999999</v>
      </c>
      <c r="D118" s="24">
        <v>301.71039999999999</v>
      </c>
      <c r="F118" s="4">
        <v>253.66471780000001</v>
      </c>
      <c r="G118" s="4">
        <v>838.63860499999998</v>
      </c>
      <c r="H118" s="24">
        <v>659.29520000000002</v>
      </c>
      <c r="J118" s="4">
        <v>233.7263131</v>
      </c>
      <c r="K118" s="4">
        <v>138.242276</v>
      </c>
      <c r="L118" s="24">
        <v>117.5012</v>
      </c>
      <c r="N118" s="4">
        <v>192.20715129999999</v>
      </c>
      <c r="O118" s="4">
        <v>263.17788419999999</v>
      </c>
      <c r="P118" s="24">
        <v>282.3811</v>
      </c>
    </row>
    <row r="119" spans="2:16" x14ac:dyDescent="0.3">
      <c r="B119" s="4">
        <v>43.457062059999998</v>
      </c>
      <c r="C119" s="4">
        <v>284.51900560000001</v>
      </c>
      <c r="D119" s="24">
        <v>555.01779999999997</v>
      </c>
      <c r="F119" s="4">
        <v>38.258723269999997</v>
      </c>
      <c r="G119" s="4">
        <v>364.0228085</v>
      </c>
      <c r="H119" s="24">
        <v>298.08690000000001</v>
      </c>
      <c r="J119" s="4">
        <v>221.46562230000001</v>
      </c>
      <c r="K119" s="4">
        <v>430.88492439999999</v>
      </c>
      <c r="L119" s="24">
        <v>122.6104</v>
      </c>
      <c r="N119" s="4">
        <v>455.42774170000001</v>
      </c>
      <c r="O119" s="4">
        <v>305.75826080000002</v>
      </c>
      <c r="P119" s="24">
        <v>174.38460000000001</v>
      </c>
    </row>
    <row r="120" spans="2:16" x14ac:dyDescent="0.3">
      <c r="B120" s="4">
        <v>445.53041400000001</v>
      </c>
      <c r="C120" s="4">
        <v>91.272613329999999</v>
      </c>
      <c r="D120" s="24">
        <v>111.27849999999999</v>
      </c>
      <c r="F120" s="4">
        <v>333.74711459999997</v>
      </c>
      <c r="G120" s="4">
        <v>128.88528679999999</v>
      </c>
      <c r="H120" s="24">
        <v>256.56779999999998</v>
      </c>
      <c r="J120" s="4">
        <v>105.5605953</v>
      </c>
      <c r="K120" s="4">
        <v>481.51505700000001</v>
      </c>
      <c r="L120" s="24">
        <v>151.1489</v>
      </c>
      <c r="N120" s="4">
        <v>208.5373237</v>
      </c>
      <c r="O120" s="4">
        <v>169.7061459</v>
      </c>
      <c r="P120" s="24">
        <v>178.2235</v>
      </c>
    </row>
    <row r="121" spans="2:16" x14ac:dyDescent="0.3">
      <c r="B121" s="4">
        <v>370.69860190000003</v>
      </c>
      <c r="C121" s="4">
        <v>195.16264720000001</v>
      </c>
      <c r="D121" s="24">
        <v>164.25559999999999</v>
      </c>
      <c r="F121" s="4">
        <v>109.3778113</v>
      </c>
      <c r="G121" s="4">
        <v>204.7196557</v>
      </c>
      <c r="H121" s="24">
        <v>370.15629999999999</v>
      </c>
      <c r="J121" s="4">
        <v>32.288284910000002</v>
      </c>
      <c r="K121" s="4">
        <v>203.89531199999999</v>
      </c>
      <c r="L121" s="24">
        <v>111.27849999999999</v>
      </c>
      <c r="N121" s="4">
        <v>35.407288180000002</v>
      </c>
      <c r="O121" s="4">
        <v>197.45729990000001</v>
      </c>
      <c r="P121" s="24">
        <v>772.98559999999998</v>
      </c>
    </row>
    <row r="122" spans="2:16" x14ac:dyDescent="0.3">
      <c r="B122" s="4">
        <v>217.7006523</v>
      </c>
      <c r="C122" s="4">
        <v>81.893983250000005</v>
      </c>
      <c r="D122" s="24">
        <v>175.80269999999999</v>
      </c>
      <c r="F122" s="4">
        <v>142.9580296</v>
      </c>
      <c r="G122" s="4">
        <v>364.17058200000002</v>
      </c>
      <c r="H122" s="24">
        <v>297.29950000000002</v>
      </c>
      <c r="J122" s="4">
        <v>48.08332103</v>
      </c>
      <c r="K122" s="4">
        <v>184.17227310000001</v>
      </c>
      <c r="L122" s="24">
        <v>136.25210000000001</v>
      </c>
      <c r="N122" s="4">
        <v>177.5193313</v>
      </c>
      <c r="O122" s="4">
        <v>188.64178440000001</v>
      </c>
      <c r="P122" s="24">
        <v>453.49</v>
      </c>
    </row>
    <row r="123" spans="2:16" x14ac:dyDescent="0.3">
      <c r="B123" s="4">
        <v>827.84374000000003</v>
      </c>
      <c r="C123" s="4">
        <v>170.9088873</v>
      </c>
      <c r="D123" s="24">
        <v>241.52330000000001</v>
      </c>
      <c r="F123" s="4">
        <v>572.57623860000001</v>
      </c>
      <c r="G123" s="4">
        <v>251.9568859</v>
      </c>
      <c r="H123" s="24">
        <v>606.66600000000005</v>
      </c>
      <c r="J123" s="4">
        <v>368.96968550000003</v>
      </c>
      <c r="K123" s="4">
        <v>798.53125950000003</v>
      </c>
      <c r="L123" s="24">
        <v>139.5865</v>
      </c>
      <c r="N123" s="4">
        <v>254.11584629999999</v>
      </c>
      <c r="O123" s="4">
        <v>190.14269830000001</v>
      </c>
      <c r="P123" s="7"/>
    </row>
    <row r="124" spans="2:16" x14ac:dyDescent="0.3">
      <c r="B124" s="4">
        <v>446.65293259999999</v>
      </c>
      <c r="C124" s="4">
        <v>153.01291420000001</v>
      </c>
      <c r="D124" s="24">
        <v>644.79849999999999</v>
      </c>
      <c r="F124" s="4">
        <v>143.40397659999999</v>
      </c>
      <c r="G124" s="4">
        <v>613.46971989999997</v>
      </c>
      <c r="H124" s="24">
        <v>727.23400000000004</v>
      </c>
      <c r="J124" s="4">
        <v>316.73805650000003</v>
      </c>
      <c r="K124" s="4">
        <v>135.69535809999999</v>
      </c>
      <c r="L124" s="24">
        <v>223.99039999999999</v>
      </c>
      <c r="N124" s="4">
        <v>166.81814209999999</v>
      </c>
      <c r="O124" s="4">
        <v>271.96913330000001</v>
      </c>
      <c r="P124" s="7"/>
    </row>
    <row r="125" spans="2:16" x14ac:dyDescent="0.3">
      <c r="B125" s="4">
        <v>42.328204909999997</v>
      </c>
      <c r="C125" s="4">
        <v>934.44193940000002</v>
      </c>
      <c r="D125" s="24">
        <v>228.34909999999999</v>
      </c>
      <c r="F125" s="4">
        <v>150.09426859999999</v>
      </c>
      <c r="G125" s="4">
        <v>693.93667600000003</v>
      </c>
      <c r="H125" s="24">
        <v>263.74099999999999</v>
      </c>
      <c r="J125" s="4">
        <v>237.171469</v>
      </c>
      <c r="K125" s="4">
        <v>232.2401855</v>
      </c>
      <c r="L125" s="24">
        <v>123.43470000000001</v>
      </c>
      <c r="N125" s="4">
        <v>826.11482360000002</v>
      </c>
      <c r="O125" s="4">
        <v>179.27845679999999</v>
      </c>
      <c r="P125" s="7"/>
    </row>
    <row r="126" spans="2:16" x14ac:dyDescent="0.3">
      <c r="B126" s="4">
        <v>88.815080839999993</v>
      </c>
      <c r="C126" s="4">
        <v>466.8795154</v>
      </c>
      <c r="D126" s="24">
        <v>87.775199999999998</v>
      </c>
      <c r="F126" s="4">
        <v>467.99410110000002</v>
      </c>
      <c r="G126" s="4">
        <v>396.28041719999999</v>
      </c>
      <c r="H126" s="24">
        <v>266.78609999999998</v>
      </c>
      <c r="J126" s="4">
        <v>30.08281654</v>
      </c>
      <c r="K126" s="4">
        <v>59.341156519999998</v>
      </c>
      <c r="L126" s="24">
        <v>294.44810000000001</v>
      </c>
      <c r="N126" s="4">
        <v>168.55602250000001</v>
      </c>
      <c r="O126" s="4">
        <v>264.84821249999999</v>
      </c>
      <c r="P126" s="7"/>
    </row>
    <row r="127" spans="2:16" x14ac:dyDescent="0.3">
      <c r="B127" s="4">
        <v>145.48331210000001</v>
      </c>
      <c r="C127" s="4">
        <v>118.2363671</v>
      </c>
      <c r="D127" s="24">
        <v>210.65309999999999</v>
      </c>
      <c r="F127" s="4">
        <v>169.84795600000001</v>
      </c>
      <c r="G127" s="4">
        <v>501.44707920000002</v>
      </c>
      <c r="H127" s="24">
        <v>532.74789999999996</v>
      </c>
      <c r="J127" s="4">
        <v>35.07101462</v>
      </c>
      <c r="K127" s="4">
        <v>108.857737</v>
      </c>
      <c r="L127" s="24">
        <v>287.5641</v>
      </c>
      <c r="N127" s="4">
        <v>255.75935580000001</v>
      </c>
      <c r="O127" s="4">
        <v>117.89491270000001</v>
      </c>
      <c r="P127" s="7"/>
    </row>
    <row r="128" spans="2:16" x14ac:dyDescent="0.3">
      <c r="B128" s="4">
        <v>76.012915149999998</v>
      </c>
      <c r="C128" s="4">
        <v>97.904306259999998</v>
      </c>
      <c r="D128" s="24">
        <v>273.77460000000002</v>
      </c>
      <c r="F128" s="4">
        <v>924.53917999999999</v>
      </c>
      <c r="G128" s="4">
        <v>693.80420500000002</v>
      </c>
      <c r="H128" s="24">
        <v>251.76320000000001</v>
      </c>
      <c r="J128" s="4">
        <v>446.02226839999997</v>
      </c>
      <c r="K128" s="4">
        <v>123.3608076</v>
      </c>
      <c r="L128" s="24">
        <v>229.03200000000001</v>
      </c>
      <c r="N128" s="4">
        <v>258.00176759999999</v>
      </c>
      <c r="O128" s="4">
        <v>105.3972863</v>
      </c>
      <c r="P128" s="7"/>
    </row>
    <row r="129" spans="2:16" x14ac:dyDescent="0.3">
      <c r="B129" s="4">
        <v>214.9014631</v>
      </c>
      <c r="C129" s="4">
        <v>162.17622249999999</v>
      </c>
      <c r="D129" s="24">
        <v>176.62700000000001</v>
      </c>
      <c r="F129" s="4">
        <v>323.85496840000002</v>
      </c>
      <c r="G129" s="4">
        <v>442.84107719999997</v>
      </c>
      <c r="H129" s="24">
        <v>383.33679999999998</v>
      </c>
      <c r="J129" s="4">
        <v>285.77864849999997</v>
      </c>
      <c r="K129" s="4">
        <v>564.07030810000003</v>
      </c>
      <c r="L129" s="24">
        <v>292.81470000000002</v>
      </c>
      <c r="N129" s="4">
        <v>88.169114120000003</v>
      </c>
      <c r="O129" s="4">
        <v>215.04876200000001</v>
      </c>
      <c r="P129" s="7"/>
    </row>
    <row r="130" spans="2:16" x14ac:dyDescent="0.3">
      <c r="B130" s="4">
        <v>204.12638699999999</v>
      </c>
      <c r="C130" s="4">
        <v>655.65639629999998</v>
      </c>
      <c r="D130" s="24">
        <v>246.61709999999999</v>
      </c>
      <c r="F130" s="4">
        <v>146.86443499999999</v>
      </c>
      <c r="G130" s="4">
        <v>1039.602263</v>
      </c>
      <c r="H130" s="24">
        <v>120.15260000000001</v>
      </c>
      <c r="J130" s="4">
        <v>223.418825</v>
      </c>
      <c r="K130" s="4">
        <v>510.96714429999997</v>
      </c>
      <c r="L130" s="24">
        <v>423.08109999999999</v>
      </c>
      <c r="N130" s="4">
        <v>172.23180310000001</v>
      </c>
      <c r="O130" s="4">
        <v>124.6157948</v>
      </c>
      <c r="P130" s="7"/>
    </row>
    <row r="131" spans="2:16" x14ac:dyDescent="0.3">
      <c r="B131" s="4">
        <v>45.447208179999997</v>
      </c>
      <c r="C131" s="4">
        <v>142.0072376</v>
      </c>
      <c r="D131" s="24">
        <v>238.3151</v>
      </c>
      <c r="F131" s="4">
        <v>834.2806094</v>
      </c>
      <c r="G131" s="4">
        <v>535.32539589999999</v>
      </c>
      <c r="H131" s="24">
        <v>53.927500000000002</v>
      </c>
      <c r="J131" s="4">
        <v>265.54207070000001</v>
      </c>
      <c r="K131" s="4">
        <v>530.93610980000005</v>
      </c>
      <c r="L131" s="24">
        <v>269.70510000000002</v>
      </c>
      <c r="N131" s="4">
        <v>67.821705940000001</v>
      </c>
      <c r="O131" s="4">
        <v>123.5608269</v>
      </c>
      <c r="P131" s="7"/>
    </row>
    <row r="132" spans="2:16" x14ac:dyDescent="0.3">
      <c r="B132" s="4">
        <v>297.60467030000001</v>
      </c>
      <c r="C132" s="4">
        <v>86.126531850000006</v>
      </c>
      <c r="D132" s="24">
        <v>522.79719999999998</v>
      </c>
      <c r="F132" s="4">
        <v>37.954211639999997</v>
      </c>
      <c r="G132" s="4">
        <v>221.7480032</v>
      </c>
      <c r="H132" s="24">
        <v>226.7157</v>
      </c>
      <c r="J132" s="4">
        <v>302.78136810000001</v>
      </c>
      <c r="K132" s="4">
        <v>194.33830349999999</v>
      </c>
      <c r="L132" s="24">
        <v>183.9939</v>
      </c>
      <c r="N132" s="4">
        <v>733.76539749999995</v>
      </c>
      <c r="O132" s="4">
        <v>246.02340409999999</v>
      </c>
      <c r="P132" s="7"/>
    </row>
    <row r="133" spans="2:16" x14ac:dyDescent="0.3">
      <c r="B133" s="4">
        <v>38.437102060000001</v>
      </c>
      <c r="C133" s="4">
        <v>262.53825740000002</v>
      </c>
      <c r="D133" s="24">
        <v>263.79320000000001</v>
      </c>
      <c r="F133" s="4">
        <v>788.49828460000003</v>
      </c>
      <c r="G133" s="4">
        <v>228.8536215</v>
      </c>
      <c r="H133" s="24">
        <v>471.54270000000002</v>
      </c>
      <c r="J133" s="4">
        <v>61.635945329999998</v>
      </c>
      <c r="K133" s="4">
        <v>276.77376040000001</v>
      </c>
      <c r="L133" s="24">
        <v>149.411</v>
      </c>
      <c r="N133" s="4">
        <v>175.12018169999999</v>
      </c>
      <c r="O133" s="4">
        <v>199.0690439</v>
      </c>
      <c r="P133" s="7"/>
    </row>
    <row r="134" spans="2:16" x14ac:dyDescent="0.3">
      <c r="B134" s="4">
        <v>74.007466539999996</v>
      </c>
      <c r="C134" s="4">
        <v>106.9567844</v>
      </c>
      <c r="D134" s="24">
        <v>368.64909999999998</v>
      </c>
      <c r="F134" s="4">
        <v>316.89710819999999</v>
      </c>
      <c r="G134" s="4">
        <v>187.97417820000001</v>
      </c>
      <c r="H134" s="24">
        <v>190.52109999999999</v>
      </c>
      <c r="J134" s="4">
        <v>133.86858799999999</v>
      </c>
      <c r="K134" s="4">
        <v>332.27606850000001</v>
      </c>
      <c r="L134" s="24">
        <v>260.34809999999999</v>
      </c>
      <c r="N134" s="4">
        <v>271.18117489999997</v>
      </c>
      <c r="O134" s="4">
        <v>290.82454660000002</v>
      </c>
      <c r="P134" s="7"/>
    </row>
    <row r="135" spans="2:16" x14ac:dyDescent="0.3">
      <c r="B135" s="4">
        <v>53.318603269999997</v>
      </c>
      <c r="C135" s="4">
        <v>154.6985449</v>
      </c>
      <c r="D135" s="24">
        <v>202.2466</v>
      </c>
      <c r="F135" s="4">
        <v>378.71143230000001</v>
      </c>
      <c r="G135" s="4">
        <v>319.49557199999998</v>
      </c>
      <c r="H135" s="24">
        <v>272.22140000000002</v>
      </c>
      <c r="J135" s="4">
        <v>120.3682096</v>
      </c>
      <c r="K135" s="4">
        <v>233.04288829999999</v>
      </c>
      <c r="L135" s="24">
        <v>327.5976</v>
      </c>
      <c r="N135" s="4">
        <v>227.1990974</v>
      </c>
      <c r="O135" s="4">
        <v>240.14850659999999</v>
      </c>
      <c r="P135" s="7"/>
    </row>
    <row r="136" spans="2:16" x14ac:dyDescent="0.3">
      <c r="B136" s="4">
        <v>131.43249489999999</v>
      </c>
      <c r="C136" s="4">
        <v>74.794703420000005</v>
      </c>
      <c r="D136" s="24">
        <v>330.39679999999998</v>
      </c>
      <c r="F136" s="4">
        <v>85.139300239999997</v>
      </c>
      <c r="G136" s="4">
        <v>171.3548333</v>
      </c>
      <c r="H136" s="24">
        <v>228.32749999999999</v>
      </c>
      <c r="J136" s="4">
        <v>61.026922059999997</v>
      </c>
      <c r="K136" s="4">
        <v>90.715837230000005</v>
      </c>
      <c r="L136" s="24">
        <v>305.18619999999999</v>
      </c>
      <c r="N136" s="4">
        <v>345.21028239999998</v>
      </c>
      <c r="O136" s="4">
        <v>160.27527000000001</v>
      </c>
      <c r="P136" s="7"/>
    </row>
    <row r="137" spans="2:16" x14ac:dyDescent="0.3">
      <c r="B137" s="4">
        <v>140.67867440000001</v>
      </c>
      <c r="C137" s="4">
        <v>716.92014630000006</v>
      </c>
      <c r="D137" s="24">
        <v>419.78370000000001</v>
      </c>
      <c r="F137" s="4">
        <v>855.32104870000001</v>
      </c>
      <c r="G137" s="4">
        <v>185.23357949999999</v>
      </c>
      <c r="H137" s="24">
        <v>151.22280000000001</v>
      </c>
      <c r="J137" s="4">
        <v>52.940204719999997</v>
      </c>
      <c r="K137" s="4">
        <v>305.18618220000002</v>
      </c>
      <c r="L137" s="24">
        <v>107.1199</v>
      </c>
      <c r="N137" s="4">
        <v>179.01128449999999</v>
      </c>
      <c r="O137" s="4">
        <v>166.42407349999999</v>
      </c>
      <c r="P137" s="7"/>
    </row>
    <row r="138" spans="2:16" x14ac:dyDescent="0.3">
      <c r="B138" s="4">
        <v>63.841413690000003</v>
      </c>
      <c r="C138" s="4">
        <v>366.0345911</v>
      </c>
      <c r="D138" s="24">
        <v>327.95429999999999</v>
      </c>
      <c r="F138" s="4">
        <v>594.45888200000002</v>
      </c>
      <c r="G138" s="4">
        <v>370.10406380000001</v>
      </c>
      <c r="H138" s="24">
        <v>167.50069999999999</v>
      </c>
      <c r="J138" s="4">
        <v>193.6405201</v>
      </c>
      <c r="K138" s="4">
        <v>133.56378140000001</v>
      </c>
      <c r="L138" s="24">
        <v>190.14269999999999</v>
      </c>
      <c r="N138" s="4">
        <v>32.288284910000002</v>
      </c>
      <c r="O138" s="4">
        <v>101.364757</v>
      </c>
      <c r="P138" s="7"/>
    </row>
    <row r="139" spans="2:16" x14ac:dyDescent="0.3">
      <c r="B139" s="4">
        <v>62.534177759999999</v>
      </c>
      <c r="C139" s="4">
        <v>1369.0052619999999</v>
      </c>
      <c r="D139" s="24">
        <v>561.68650000000002</v>
      </c>
      <c r="F139" s="4">
        <v>46.397686540000002</v>
      </c>
      <c r="G139" s="4">
        <v>444.96631539999998</v>
      </c>
      <c r="H139" s="24">
        <v>265.96179999999998</v>
      </c>
      <c r="J139" s="4">
        <v>20.258218790000001</v>
      </c>
      <c r="K139" s="4">
        <v>302.28250759999997</v>
      </c>
      <c r="L139" s="24">
        <v>167.66380000000001</v>
      </c>
      <c r="N139" s="4">
        <v>152.9979496</v>
      </c>
      <c r="O139" s="4">
        <v>158.66352599999999</v>
      </c>
      <c r="P139" s="7"/>
    </row>
    <row r="140" spans="2:16" x14ac:dyDescent="0.3">
      <c r="B140" s="4">
        <v>261.83428600000002</v>
      </c>
      <c r="C140" s="4">
        <v>339.04919649999999</v>
      </c>
      <c r="D140" s="24">
        <v>480.37349999999998</v>
      </c>
      <c r="F140" s="4">
        <v>242.2959209</v>
      </c>
      <c r="G140" s="4">
        <v>391.06044889999998</v>
      </c>
      <c r="H140" s="24">
        <v>530.98199999999997</v>
      </c>
      <c r="J140" s="4">
        <v>15.973414910000001</v>
      </c>
      <c r="K140" s="4">
        <v>106.0432516</v>
      </c>
      <c r="L140" s="24">
        <v>151.6534</v>
      </c>
      <c r="N140" s="4">
        <v>227.54055249999999</v>
      </c>
      <c r="O140" s="4">
        <v>413.07814050000002</v>
      </c>
      <c r="P140" s="7"/>
    </row>
    <row r="141" spans="2:16" x14ac:dyDescent="0.3">
      <c r="B141" s="4">
        <v>216.49790820000001</v>
      </c>
      <c r="C141" s="4">
        <v>274.77728020000001</v>
      </c>
      <c r="D141" s="24">
        <v>204.97190000000001</v>
      </c>
      <c r="F141" s="4">
        <v>216.0303203</v>
      </c>
      <c r="G141" s="4">
        <v>247.76761920000001</v>
      </c>
      <c r="H141" s="24">
        <v>576.85979999999995</v>
      </c>
      <c r="J141" s="4">
        <v>266.57137540000002</v>
      </c>
      <c r="K141" s="4">
        <v>214.73791259999999</v>
      </c>
      <c r="L141" s="24">
        <v>775.29549999999995</v>
      </c>
      <c r="N141" s="4">
        <v>78.292270419999994</v>
      </c>
      <c r="O141" s="4">
        <v>317.29010849999997</v>
      </c>
      <c r="P141" s="7"/>
    </row>
    <row r="142" spans="2:16" x14ac:dyDescent="0.3">
      <c r="B142" s="4">
        <v>69.722662670000005</v>
      </c>
      <c r="C142" s="4">
        <v>319.85232880000001</v>
      </c>
      <c r="D142" s="24">
        <v>91.109499999999997</v>
      </c>
      <c r="F142" s="4">
        <v>315.98357329999999</v>
      </c>
      <c r="G142" s="4">
        <v>549.88071230000003</v>
      </c>
      <c r="H142" s="24">
        <v>331.1472</v>
      </c>
      <c r="J142" s="4">
        <v>508.90826429999998</v>
      </c>
      <c r="K142" s="4">
        <v>410.97716860000003</v>
      </c>
      <c r="L142" s="24">
        <v>163.1636</v>
      </c>
      <c r="N142" s="4">
        <v>898.2544944</v>
      </c>
      <c r="O142" s="4">
        <v>358.16321340000002</v>
      </c>
      <c r="P142" s="7"/>
    </row>
    <row r="143" spans="2:16" x14ac:dyDescent="0.3">
      <c r="B143" s="4">
        <v>177.66710509999999</v>
      </c>
      <c r="C143" s="4">
        <v>213.95051230000001</v>
      </c>
      <c r="D143" s="24">
        <v>105.1297</v>
      </c>
      <c r="F143" s="4">
        <v>226.6117151</v>
      </c>
      <c r="G143" s="4">
        <v>389.79015930000003</v>
      </c>
      <c r="H143" s="24">
        <v>282.36579999999998</v>
      </c>
      <c r="J143" s="4">
        <v>15.88422551</v>
      </c>
      <c r="K143" s="4">
        <v>479.45102859999997</v>
      </c>
      <c r="L143" s="24">
        <v>646.05349999999999</v>
      </c>
      <c r="N143" s="4">
        <v>138.36871410000001</v>
      </c>
      <c r="O143" s="4">
        <v>367.37242909999998</v>
      </c>
      <c r="P143" s="7"/>
    </row>
    <row r="144" spans="2:16" x14ac:dyDescent="0.3">
      <c r="B144" s="4">
        <v>175.19406860000001</v>
      </c>
      <c r="C144" s="4">
        <v>130.40784160000001</v>
      </c>
      <c r="D144" s="24">
        <v>180.8227</v>
      </c>
      <c r="F144" s="4">
        <v>204.82459969999999</v>
      </c>
      <c r="G144" s="4">
        <v>598.80991180000001</v>
      </c>
      <c r="H144" s="24">
        <v>122.0166</v>
      </c>
      <c r="J144" s="4">
        <v>113.788748</v>
      </c>
      <c r="K144" s="4">
        <v>179.79828950000001</v>
      </c>
      <c r="L144" s="24">
        <v>287.97949999999997</v>
      </c>
      <c r="N144" s="4">
        <v>43.278683270000002</v>
      </c>
      <c r="O144" s="4">
        <v>484.05563640000003</v>
      </c>
      <c r="P144" s="7"/>
    </row>
    <row r="145" spans="2:16" x14ac:dyDescent="0.3">
      <c r="B145" s="4">
        <v>47.474297759999999</v>
      </c>
      <c r="C145" s="4">
        <v>141.7180291</v>
      </c>
      <c r="D145" s="24">
        <v>123.0932</v>
      </c>
      <c r="F145" s="4">
        <v>52.761825940000001</v>
      </c>
      <c r="G145" s="4">
        <v>163.21588800000001</v>
      </c>
      <c r="H145" s="24">
        <v>478.85730000000001</v>
      </c>
      <c r="J145" s="4">
        <v>48.603154910000001</v>
      </c>
      <c r="K145" s="4">
        <v>253.59027080000001</v>
      </c>
      <c r="L145" s="24">
        <v>92.06</v>
      </c>
      <c r="N145" s="4">
        <v>33.023441030000001</v>
      </c>
      <c r="O145" s="4">
        <v>120.2048679</v>
      </c>
      <c r="P145" s="7"/>
    </row>
    <row r="146" spans="2:16" x14ac:dyDescent="0.3">
      <c r="B146" s="4">
        <v>91.807951270000004</v>
      </c>
      <c r="C146" s="4">
        <v>150.1831263</v>
      </c>
      <c r="D146" s="24">
        <v>176.10720000000001</v>
      </c>
      <c r="F146" s="4">
        <v>296.88481669999999</v>
      </c>
      <c r="G146" s="4">
        <v>240.86202019999999</v>
      </c>
      <c r="H146" s="24">
        <v>447.46100000000001</v>
      </c>
      <c r="J146" s="4">
        <v>195.0000019</v>
      </c>
      <c r="K146" s="4">
        <v>137.93776500000001</v>
      </c>
      <c r="L146" s="24">
        <v>74.9208</v>
      </c>
      <c r="N146" s="4">
        <v>5.5397938790000003</v>
      </c>
      <c r="O146" s="4">
        <v>374.38885820000002</v>
      </c>
      <c r="P146" s="7"/>
    </row>
    <row r="147" spans="2:16" x14ac:dyDescent="0.3">
      <c r="B147" s="4">
        <v>46.486875939999997</v>
      </c>
      <c r="C147" s="4">
        <v>136.43051259999999</v>
      </c>
      <c r="D147" s="24">
        <v>436.33550000000002</v>
      </c>
      <c r="F147" s="4">
        <v>131.4847408</v>
      </c>
      <c r="G147" s="4">
        <v>489.89359050000002</v>
      </c>
      <c r="H147" s="24">
        <v>147.29480000000001</v>
      </c>
      <c r="J147" s="4">
        <v>243.3202862</v>
      </c>
      <c r="K147" s="4">
        <v>489.39539869999999</v>
      </c>
      <c r="L147" s="24">
        <v>118.86069999999999</v>
      </c>
      <c r="N147" s="4">
        <v>26.622358179999999</v>
      </c>
      <c r="O147" s="4">
        <v>101.88458970000001</v>
      </c>
      <c r="P147" s="7"/>
    </row>
    <row r="148" spans="2:16" x14ac:dyDescent="0.3">
      <c r="B148" s="4">
        <v>87.003313509999998</v>
      </c>
      <c r="C148" s="4">
        <v>165.0429537</v>
      </c>
      <c r="D148" s="24">
        <v>269.02850000000001</v>
      </c>
      <c r="F148" s="4">
        <v>98.67662206</v>
      </c>
      <c r="G148" s="4">
        <v>247.35227810000001</v>
      </c>
      <c r="H148" s="24">
        <v>150.2354</v>
      </c>
      <c r="J148" s="4">
        <v>298.80625739999999</v>
      </c>
      <c r="K148" s="4">
        <v>544.25174149999998</v>
      </c>
      <c r="L148" s="24">
        <v>188.8724</v>
      </c>
      <c r="N148" s="4">
        <v>201.7846649</v>
      </c>
      <c r="O148" s="4">
        <v>146.20284290000001</v>
      </c>
      <c r="P148" s="7"/>
    </row>
    <row r="149" spans="2:16" x14ac:dyDescent="0.3">
      <c r="B149" s="4">
        <v>42.29126145</v>
      </c>
      <c r="C149" s="4">
        <v>309.14482470000002</v>
      </c>
      <c r="D149" s="24">
        <v>69.648600000000002</v>
      </c>
      <c r="F149" s="4">
        <v>58.732264299999997</v>
      </c>
      <c r="G149" s="4">
        <v>253.1226839</v>
      </c>
      <c r="H149" s="24">
        <v>665.57650000000001</v>
      </c>
      <c r="J149" s="4">
        <v>9.0894416360000001</v>
      </c>
      <c r="K149" s="4">
        <v>143.2991682</v>
      </c>
      <c r="L149" s="24">
        <v>120.2265</v>
      </c>
      <c r="N149" s="4">
        <v>218.83469099999999</v>
      </c>
      <c r="O149" s="4">
        <v>147.0118841</v>
      </c>
      <c r="P149" s="7"/>
    </row>
    <row r="150" spans="2:16" x14ac:dyDescent="0.3">
      <c r="B150" s="4">
        <v>217.3222537</v>
      </c>
      <c r="C150" s="4">
        <v>308.05925189999999</v>
      </c>
      <c r="D150" s="24">
        <v>922.44889999999998</v>
      </c>
      <c r="F150" s="4">
        <v>85.91139982</v>
      </c>
      <c r="G150" s="4">
        <v>281.48919840000002</v>
      </c>
      <c r="H150" s="24">
        <v>630.22149999999999</v>
      </c>
      <c r="J150" s="4">
        <v>245.00592069999999</v>
      </c>
      <c r="K150" s="4">
        <v>137.43323470000001</v>
      </c>
      <c r="L150" s="24">
        <v>278.45940000000002</v>
      </c>
      <c r="N150" s="4">
        <v>425.10278039999997</v>
      </c>
      <c r="O150" s="4">
        <v>131.5736397</v>
      </c>
      <c r="P150" s="7"/>
    </row>
    <row r="151" spans="2:16" x14ac:dyDescent="0.3">
      <c r="B151" s="4">
        <v>431.25793599999997</v>
      </c>
      <c r="C151" s="4">
        <v>231.20052010000001</v>
      </c>
      <c r="D151" s="24">
        <v>505.8886</v>
      </c>
      <c r="F151" s="4">
        <v>43.063361030000003</v>
      </c>
      <c r="G151" s="4">
        <v>177.71895860000001</v>
      </c>
      <c r="H151" s="24">
        <v>120.6202</v>
      </c>
      <c r="J151" s="4">
        <v>270.1210231</v>
      </c>
      <c r="K151" s="4">
        <v>264.4022665</v>
      </c>
      <c r="L151" s="7"/>
      <c r="N151" s="4">
        <v>242.76350880000001</v>
      </c>
      <c r="O151" s="4">
        <v>168.28808269999999</v>
      </c>
      <c r="P151" s="7"/>
    </row>
    <row r="152" spans="2:16" x14ac:dyDescent="0.3">
      <c r="B152" s="4">
        <v>206.20572250000001</v>
      </c>
      <c r="C152" s="4">
        <v>78.522721730000001</v>
      </c>
      <c r="D152" s="24">
        <v>331.34089999999998</v>
      </c>
      <c r="F152" s="4">
        <v>938.96839569999997</v>
      </c>
      <c r="G152" s="4">
        <v>792.51755249999997</v>
      </c>
      <c r="H152" s="24">
        <v>687.79679999999996</v>
      </c>
      <c r="J152" s="4">
        <v>79.777885150000003</v>
      </c>
      <c r="K152" s="4">
        <v>235.98350629999999</v>
      </c>
      <c r="L152" s="7"/>
      <c r="N152" s="4">
        <v>187.61783579999999</v>
      </c>
      <c r="O152" s="4">
        <v>133.99442490000001</v>
      </c>
      <c r="P152" s="7"/>
    </row>
    <row r="153" spans="2:16" x14ac:dyDescent="0.3">
      <c r="B153" s="4">
        <v>138.3574362</v>
      </c>
      <c r="C153" s="4">
        <v>207.80170870000001</v>
      </c>
      <c r="D153" s="24">
        <v>251.33260000000001</v>
      </c>
      <c r="F153" s="4">
        <v>66.923473509999994</v>
      </c>
      <c r="G153" s="4">
        <v>147.5317168</v>
      </c>
      <c r="H153" s="24">
        <v>799.89710000000002</v>
      </c>
      <c r="J153" s="4">
        <v>225.44591449999999</v>
      </c>
      <c r="K153" s="4">
        <v>222.0219093</v>
      </c>
      <c r="L153" s="7"/>
      <c r="N153" s="4">
        <v>46.917520420000002</v>
      </c>
      <c r="O153" s="4">
        <v>233.42128600000001</v>
      </c>
      <c r="P153" s="7"/>
    </row>
    <row r="154" spans="2:16" x14ac:dyDescent="0.3">
      <c r="B154" s="4">
        <v>101.58030309999999</v>
      </c>
      <c r="C154" s="4">
        <v>267.12756280000002</v>
      </c>
      <c r="D154" s="24">
        <v>461.75510000000003</v>
      </c>
      <c r="F154" s="4">
        <v>73.702954910000003</v>
      </c>
      <c r="G154" s="4">
        <v>198.89066550000001</v>
      </c>
      <c r="H154" s="24">
        <v>215.94069999999999</v>
      </c>
      <c r="J154" s="4">
        <v>293.19373359999997</v>
      </c>
      <c r="K154" s="4">
        <v>268.96993099999997</v>
      </c>
      <c r="L154" s="7"/>
      <c r="N154" s="4">
        <v>28.218803269999999</v>
      </c>
      <c r="O154" s="4">
        <v>128.03930220000001</v>
      </c>
      <c r="P154" s="7"/>
    </row>
    <row r="155" spans="2:16" x14ac:dyDescent="0.3">
      <c r="B155" s="4">
        <v>200.38305800000001</v>
      </c>
      <c r="C155" s="4">
        <v>455.5540254</v>
      </c>
      <c r="D155" s="24">
        <v>351.88830000000002</v>
      </c>
      <c r="F155" s="4">
        <v>56.563739390000002</v>
      </c>
      <c r="G155" s="4">
        <v>491.17021870000002</v>
      </c>
      <c r="H155" s="24">
        <v>787.92830000000004</v>
      </c>
      <c r="J155" s="4">
        <v>366.4291005</v>
      </c>
      <c r="K155" s="4">
        <v>321.34427870000002</v>
      </c>
      <c r="L155" s="7"/>
      <c r="N155" s="4">
        <v>85.874456359999996</v>
      </c>
      <c r="O155" s="4">
        <v>279.90805929999999</v>
      </c>
      <c r="P155" s="7"/>
    </row>
    <row r="156" spans="2:16" x14ac:dyDescent="0.3">
      <c r="B156" s="4">
        <v>174.97874640000001</v>
      </c>
      <c r="C156" s="4">
        <v>640.42450970000004</v>
      </c>
      <c r="D156" s="24">
        <v>100.2881</v>
      </c>
      <c r="F156" s="4">
        <v>203.85881879999999</v>
      </c>
      <c r="G156" s="4">
        <v>675.80374019999999</v>
      </c>
      <c r="H156" s="24">
        <v>256.94619999999998</v>
      </c>
      <c r="J156" s="4">
        <v>329.03166620000002</v>
      </c>
      <c r="K156" s="4">
        <v>123.1454858</v>
      </c>
      <c r="L156" s="7"/>
      <c r="N156" s="4">
        <v>642.88883959999998</v>
      </c>
      <c r="O156" s="4">
        <v>171.3548333</v>
      </c>
      <c r="P156" s="7"/>
    </row>
    <row r="157" spans="2:16" x14ac:dyDescent="0.3">
      <c r="B157" s="4">
        <v>60.84854327</v>
      </c>
      <c r="C157" s="4">
        <v>310.62147220000003</v>
      </c>
      <c r="D157" s="24">
        <v>161.7978</v>
      </c>
      <c r="F157" s="4">
        <v>283.67364739999999</v>
      </c>
      <c r="G157" s="4">
        <v>648.86162739999997</v>
      </c>
      <c r="H157" s="24">
        <v>635.67849999999999</v>
      </c>
      <c r="J157" s="4">
        <v>107.0462101</v>
      </c>
      <c r="K157" s="4">
        <v>150.43539150000001</v>
      </c>
      <c r="L157" s="7"/>
      <c r="N157" s="4">
        <v>13.158923270000001</v>
      </c>
      <c r="O157" s="4">
        <v>393.84432950000001</v>
      </c>
      <c r="P157" s="7"/>
    </row>
    <row r="158" spans="2:16" x14ac:dyDescent="0.3">
      <c r="B158" s="4">
        <v>125.9818904</v>
      </c>
      <c r="C158" s="4">
        <v>629.32330539999998</v>
      </c>
      <c r="D158" s="24">
        <v>178.2388</v>
      </c>
      <c r="F158" s="4">
        <v>58.999832480000002</v>
      </c>
      <c r="G158" s="4">
        <v>296.4751584</v>
      </c>
      <c r="H158" s="24">
        <v>154.00030000000001</v>
      </c>
      <c r="J158" s="4">
        <v>19.129361639999999</v>
      </c>
      <c r="K158" s="4">
        <v>112.5857553</v>
      </c>
      <c r="L158" s="7"/>
      <c r="N158" s="4">
        <v>6.7947838789999997</v>
      </c>
      <c r="O158" s="4">
        <v>148.7497607</v>
      </c>
      <c r="P158" s="7"/>
    </row>
    <row r="159" spans="2:16" x14ac:dyDescent="0.3">
      <c r="B159" s="4">
        <v>64.004490000000004</v>
      </c>
      <c r="C159" s="4">
        <v>353.07571619999999</v>
      </c>
      <c r="D159" s="24">
        <v>345.16739999999999</v>
      </c>
      <c r="F159" s="4">
        <v>73.109234119999996</v>
      </c>
      <c r="G159" s="4">
        <v>249.40996809999999</v>
      </c>
      <c r="H159" s="24">
        <v>332.24549999999999</v>
      </c>
      <c r="J159" s="4">
        <v>52.241992060000001</v>
      </c>
      <c r="K159" s="4">
        <v>75.655990489999994</v>
      </c>
      <c r="L159" s="7"/>
      <c r="N159" s="4">
        <v>163.9514045</v>
      </c>
      <c r="O159" s="4">
        <v>180.6073308</v>
      </c>
      <c r="P159" s="7"/>
    </row>
    <row r="160" spans="2:16" x14ac:dyDescent="0.3">
      <c r="B160" s="4">
        <v>132.73973079999999</v>
      </c>
      <c r="C160" s="4">
        <v>972.15910450000001</v>
      </c>
      <c r="D160" s="24">
        <v>287.9948</v>
      </c>
      <c r="F160" s="4">
        <v>186.45203509999999</v>
      </c>
      <c r="G160" s="4">
        <v>185.10744690000001</v>
      </c>
      <c r="H160" s="24">
        <v>878.82249999999999</v>
      </c>
      <c r="J160" s="4">
        <v>117.553718</v>
      </c>
      <c r="K160" s="4">
        <v>183.09566430000001</v>
      </c>
      <c r="L160" s="7"/>
      <c r="N160" s="4">
        <v>108.1967082</v>
      </c>
      <c r="O160" s="4">
        <v>64.145783660000006</v>
      </c>
      <c r="P160" s="7"/>
    </row>
    <row r="161" spans="2:16" x14ac:dyDescent="0.3">
      <c r="B161" s="4">
        <v>49.768955509999998</v>
      </c>
      <c r="C161" s="4">
        <v>176.76848229999999</v>
      </c>
      <c r="D161" s="24">
        <v>640.36590000000001</v>
      </c>
      <c r="F161" s="4">
        <v>660.13632949999999</v>
      </c>
      <c r="G161" s="4">
        <v>290.6614707</v>
      </c>
      <c r="H161" s="24">
        <v>857.29399999999998</v>
      </c>
      <c r="J161" s="4">
        <v>98.387412900000001</v>
      </c>
      <c r="K161" s="4">
        <v>127.89786719999999</v>
      </c>
      <c r="L161" s="7"/>
      <c r="N161" s="4">
        <v>99.768535749999998</v>
      </c>
      <c r="O161" s="4">
        <v>218.04162579999999</v>
      </c>
      <c r="P161" s="7"/>
    </row>
    <row r="162" spans="2:16" x14ac:dyDescent="0.3">
      <c r="B162" s="4">
        <v>299.8407436</v>
      </c>
      <c r="C162" s="4">
        <v>163.69877729999999</v>
      </c>
      <c r="D162" s="24">
        <v>738.88559999999995</v>
      </c>
      <c r="F162" s="4">
        <v>690.03180320000001</v>
      </c>
      <c r="G162" s="4">
        <v>434.89581270000002</v>
      </c>
      <c r="H162" s="24">
        <v>383.75220000000002</v>
      </c>
      <c r="J162" s="4">
        <v>43.761573689999999</v>
      </c>
      <c r="K162" s="4">
        <v>120.2418112</v>
      </c>
      <c r="L162" s="7"/>
      <c r="N162" s="4">
        <v>148.98071390000001</v>
      </c>
      <c r="O162" s="4">
        <v>183.08036179999999</v>
      </c>
      <c r="P162" s="7"/>
    </row>
    <row r="163" spans="2:16" x14ac:dyDescent="0.3">
      <c r="B163" s="4">
        <v>498.7228844</v>
      </c>
      <c r="C163" s="4">
        <v>547.6383055</v>
      </c>
      <c r="D163" s="24">
        <v>860.88689999999997</v>
      </c>
      <c r="F163" s="4">
        <v>155.38179679999999</v>
      </c>
      <c r="G163" s="4">
        <v>352.87569689999998</v>
      </c>
      <c r="H163" s="24">
        <v>260.72649999999999</v>
      </c>
      <c r="J163" s="4">
        <v>506.66067099999998</v>
      </c>
      <c r="K163" s="4">
        <v>147.13167820000001</v>
      </c>
      <c r="L163" s="7"/>
      <c r="N163" s="4">
        <v>25.798012669999999</v>
      </c>
      <c r="O163" s="4">
        <v>126.28612320000001</v>
      </c>
      <c r="P163" s="7"/>
    </row>
    <row r="164" spans="2:16" x14ac:dyDescent="0.3">
      <c r="B164" s="4">
        <v>869.76812299999995</v>
      </c>
      <c r="C164" s="4">
        <v>430.45428079999999</v>
      </c>
      <c r="D164" s="24">
        <v>172.82509999999999</v>
      </c>
      <c r="F164" s="4">
        <v>280.71772049999998</v>
      </c>
      <c r="G164" s="4">
        <v>339.64291589999999</v>
      </c>
      <c r="H164" s="24">
        <v>783.06240000000003</v>
      </c>
      <c r="J164" s="4">
        <v>216.5030898</v>
      </c>
      <c r="K164" s="4">
        <v>259.59763939999999</v>
      </c>
      <c r="L164" s="7"/>
      <c r="N164" s="4">
        <v>24.543022669999999</v>
      </c>
      <c r="O164" s="4">
        <v>226.09138189999999</v>
      </c>
      <c r="P164" s="7"/>
    </row>
    <row r="165" spans="2:16" x14ac:dyDescent="0.3">
      <c r="B165" s="4">
        <v>58.695320840000001</v>
      </c>
      <c r="C165" s="4">
        <v>345.4413012</v>
      </c>
      <c r="D165" s="24">
        <v>399.95620000000002</v>
      </c>
      <c r="F165" s="4">
        <v>94.317931270000003</v>
      </c>
      <c r="G165" s="4">
        <v>628.51426419999996</v>
      </c>
      <c r="H165" s="24">
        <v>321.07040000000001</v>
      </c>
      <c r="J165" s="4">
        <v>77.950815329999998</v>
      </c>
      <c r="K165" s="4">
        <v>254.34706629999999</v>
      </c>
      <c r="L165" s="7"/>
      <c r="N165" s="4">
        <v>155.38179679999999</v>
      </c>
      <c r="O165" s="4">
        <v>152.6039116</v>
      </c>
      <c r="P165" s="7"/>
    </row>
    <row r="166" spans="2:16" x14ac:dyDescent="0.3">
      <c r="B166" s="4">
        <v>40.338058789999998</v>
      </c>
      <c r="C166" s="4">
        <v>291.65522879999997</v>
      </c>
      <c r="D166" s="24">
        <v>329.36610000000002</v>
      </c>
      <c r="F166" s="4">
        <v>271.44356160000001</v>
      </c>
      <c r="G166" s="4">
        <v>730.03575860000001</v>
      </c>
      <c r="H166" s="24">
        <v>224.58410000000001</v>
      </c>
      <c r="J166" s="4">
        <v>154.5574513</v>
      </c>
      <c r="K166" s="4">
        <v>334.10313430000002</v>
      </c>
      <c r="L166" s="7"/>
      <c r="N166" s="4">
        <v>157.5872651</v>
      </c>
      <c r="O166" s="4">
        <v>128.5068891</v>
      </c>
      <c r="P166" s="7"/>
    </row>
    <row r="167" spans="2:16" x14ac:dyDescent="0.3">
      <c r="B167" s="4">
        <v>61.457566540000002</v>
      </c>
      <c r="C167" s="4">
        <v>228.25990210000001</v>
      </c>
      <c r="D167" s="24">
        <v>291.64890000000003</v>
      </c>
      <c r="F167" s="4">
        <v>75.834536360000001</v>
      </c>
      <c r="G167" s="4">
        <v>128.25462400000001</v>
      </c>
      <c r="H167" s="24">
        <v>430.61099999999999</v>
      </c>
      <c r="J167" s="4">
        <v>156.6520893</v>
      </c>
      <c r="K167" s="4">
        <v>238.35204569999999</v>
      </c>
      <c r="L167" s="7"/>
      <c r="N167" s="4">
        <v>348.25021729999997</v>
      </c>
      <c r="O167" s="4">
        <v>103.13957689999999</v>
      </c>
      <c r="P167" s="7"/>
    </row>
    <row r="168" spans="2:16" x14ac:dyDescent="0.3">
      <c r="B168" s="4">
        <v>77.252602670000002</v>
      </c>
      <c r="C168" s="4">
        <v>349.37830279999997</v>
      </c>
      <c r="D168" s="24">
        <v>220.78219999999999</v>
      </c>
      <c r="F168" s="4">
        <v>290.6621126</v>
      </c>
      <c r="G168" s="4">
        <v>117.7840826</v>
      </c>
      <c r="H168" s="24">
        <v>714.58860000000004</v>
      </c>
      <c r="J168" s="4">
        <v>306.6254065</v>
      </c>
      <c r="K168" s="4">
        <v>241.54492880000001</v>
      </c>
      <c r="L168" s="7"/>
      <c r="N168" s="4">
        <v>245.91945559999999</v>
      </c>
      <c r="O168" s="4">
        <v>158.75271509999999</v>
      </c>
      <c r="P168" s="7"/>
    </row>
    <row r="169" spans="2:16" x14ac:dyDescent="0.3">
      <c r="B169" s="4">
        <v>120.7096647</v>
      </c>
      <c r="C169" s="4">
        <v>344.6259215</v>
      </c>
      <c r="D169" s="24">
        <v>611.82740000000001</v>
      </c>
      <c r="F169" s="4">
        <v>100.8082035</v>
      </c>
      <c r="G169" s="4">
        <v>99.211539310000006</v>
      </c>
      <c r="H169" s="24">
        <v>496.33159999999998</v>
      </c>
      <c r="J169" s="4">
        <v>541.54721040000004</v>
      </c>
      <c r="K169" s="4">
        <v>229.7824569</v>
      </c>
      <c r="L169" s="7"/>
      <c r="N169" s="4">
        <v>182.813198</v>
      </c>
      <c r="O169" s="4">
        <v>111.493844</v>
      </c>
      <c r="P169" s="7"/>
    </row>
    <row r="170" spans="2:16" x14ac:dyDescent="0.3">
      <c r="B170" s="4">
        <v>112.6229474</v>
      </c>
      <c r="C170" s="4">
        <v>347.84940949999998</v>
      </c>
      <c r="D170" s="24">
        <v>542.40940000000001</v>
      </c>
      <c r="F170" s="4">
        <v>139.98046170000001</v>
      </c>
      <c r="G170" s="4">
        <v>264.11305800000002</v>
      </c>
      <c r="H170" s="24">
        <v>862.52269999999999</v>
      </c>
      <c r="J170" s="4">
        <v>3.0298138790000002</v>
      </c>
      <c r="K170" s="4">
        <v>68.341388879999997</v>
      </c>
      <c r="L170" s="7"/>
      <c r="N170" s="4">
        <v>51.63296879</v>
      </c>
      <c r="O170" s="4">
        <v>68.430578080000004</v>
      </c>
      <c r="P170" s="7"/>
    </row>
    <row r="171" spans="2:16" x14ac:dyDescent="0.3">
      <c r="B171" s="4">
        <v>53.192470419999999</v>
      </c>
      <c r="C171" s="4">
        <v>92.060013650000002</v>
      </c>
      <c r="D171" s="24">
        <v>223.6859</v>
      </c>
      <c r="F171" s="4">
        <v>116.1572927</v>
      </c>
      <c r="G171" s="4">
        <v>444.28974529999999</v>
      </c>
      <c r="H171" s="24">
        <v>70.420699999999997</v>
      </c>
      <c r="J171" s="4">
        <v>100.8082035</v>
      </c>
      <c r="K171" s="4">
        <v>129.7988197</v>
      </c>
      <c r="L171" s="7"/>
      <c r="N171" s="4">
        <v>393.6073212</v>
      </c>
      <c r="O171" s="4">
        <v>177.6667128</v>
      </c>
      <c r="P171" s="7"/>
    </row>
    <row r="172" spans="2:16" x14ac:dyDescent="0.3">
      <c r="B172" s="4">
        <v>177.0098605</v>
      </c>
      <c r="C172" s="4">
        <v>597.73964139999998</v>
      </c>
      <c r="D172" s="24">
        <v>837.90350000000001</v>
      </c>
      <c r="F172" s="4">
        <v>105.5975388</v>
      </c>
      <c r="G172" s="4">
        <v>962.92824789999997</v>
      </c>
      <c r="H172" s="24">
        <v>105.3078</v>
      </c>
      <c r="J172" s="4">
        <v>116.5714777</v>
      </c>
      <c r="K172" s="4">
        <v>510.8346732</v>
      </c>
      <c r="L172" s="7"/>
      <c r="N172" s="4">
        <v>13.158923270000001</v>
      </c>
      <c r="O172" s="4">
        <v>44.801142509999998</v>
      </c>
      <c r="P172" s="7"/>
    </row>
    <row r="173" spans="2:16" x14ac:dyDescent="0.3">
      <c r="B173" s="4">
        <v>64.487380419999994</v>
      </c>
      <c r="C173" s="4">
        <v>456.14140639999999</v>
      </c>
      <c r="D173" s="24">
        <v>455.39100000000002</v>
      </c>
      <c r="F173" s="4">
        <v>219.38628679999999</v>
      </c>
      <c r="G173" s="4">
        <v>451.8196686</v>
      </c>
      <c r="H173" s="24">
        <v>86.861699999999999</v>
      </c>
      <c r="J173" s="4">
        <v>105.8281635</v>
      </c>
      <c r="K173" s="4">
        <v>209.86573720000001</v>
      </c>
      <c r="L173" s="7"/>
      <c r="N173" s="4">
        <v>59.341287569999999</v>
      </c>
      <c r="O173" s="4">
        <v>359.47678489999998</v>
      </c>
      <c r="P173" s="7"/>
    </row>
    <row r="174" spans="2:16" x14ac:dyDescent="0.3">
      <c r="B174" s="4">
        <v>38.221779820000002</v>
      </c>
      <c r="C174" s="4">
        <v>373.00773839999999</v>
      </c>
      <c r="D174" s="24">
        <v>303.41140000000001</v>
      </c>
      <c r="F174" s="4">
        <v>93.441339819999996</v>
      </c>
      <c r="G174" s="4">
        <v>163.17894459999999</v>
      </c>
      <c r="H174" s="24">
        <v>354.57639999999998</v>
      </c>
      <c r="J174" s="4">
        <v>187.36557010000001</v>
      </c>
      <c r="K174" s="4">
        <v>77.519999639999995</v>
      </c>
      <c r="L174" s="7"/>
      <c r="N174" s="4">
        <v>22.159175510000001</v>
      </c>
      <c r="O174" s="4">
        <v>381.94042250000001</v>
      </c>
      <c r="P174" s="7"/>
    </row>
    <row r="175" spans="2:16" x14ac:dyDescent="0.3">
      <c r="B175" s="4">
        <v>134.64068760000001</v>
      </c>
      <c r="C175" s="4">
        <v>189.69675230000001</v>
      </c>
      <c r="D175" s="24">
        <v>275.38630000000001</v>
      </c>
      <c r="F175" s="4">
        <v>406.7149134</v>
      </c>
      <c r="G175" s="4">
        <v>195.21489299999999</v>
      </c>
      <c r="H175" s="24">
        <v>225.57159999999999</v>
      </c>
      <c r="J175" s="4">
        <v>125.60349189999999</v>
      </c>
      <c r="K175" s="4">
        <v>192.57878600000001</v>
      </c>
      <c r="L175" s="7"/>
      <c r="N175" s="4">
        <v>138.20563780000001</v>
      </c>
      <c r="O175" s="4">
        <v>142.40093780000001</v>
      </c>
      <c r="P175" s="7"/>
    </row>
    <row r="176" spans="2:16" x14ac:dyDescent="0.3">
      <c r="B176" s="4">
        <v>89.943938000000003</v>
      </c>
      <c r="C176" s="4">
        <v>399.93454869999999</v>
      </c>
      <c r="D176" s="24">
        <v>449.8818</v>
      </c>
      <c r="F176" s="4">
        <v>244.19687759999999</v>
      </c>
      <c r="G176" s="4">
        <v>127.1474102</v>
      </c>
      <c r="H176" s="24">
        <v>268.73899999999998</v>
      </c>
      <c r="J176" s="4">
        <v>234.99660560000001</v>
      </c>
      <c r="K176" s="4">
        <v>198.66004129999999</v>
      </c>
      <c r="L176" s="7"/>
      <c r="N176" s="4">
        <v>34.456809819999997</v>
      </c>
      <c r="O176" s="4">
        <v>116.78136050000001</v>
      </c>
      <c r="P176" s="7"/>
    </row>
    <row r="177" spans="2:16" x14ac:dyDescent="0.3">
      <c r="B177" s="4">
        <v>93.226017569999996</v>
      </c>
      <c r="C177" s="4">
        <v>215.19019700000001</v>
      </c>
      <c r="D177" s="24">
        <v>104.17919999999999</v>
      </c>
      <c r="F177" s="4">
        <v>215.7627521</v>
      </c>
      <c r="G177" s="4">
        <v>716.49584119999997</v>
      </c>
      <c r="H177" s="24">
        <v>272.87419999999997</v>
      </c>
      <c r="J177" s="4">
        <v>54.75197206</v>
      </c>
      <c r="K177" s="4">
        <v>280.21257020000002</v>
      </c>
      <c r="L177" s="7"/>
      <c r="N177" s="4">
        <v>249.2537811</v>
      </c>
      <c r="O177" s="4">
        <v>163.86185330000001</v>
      </c>
      <c r="P177" s="7"/>
    </row>
    <row r="178" spans="2:16" x14ac:dyDescent="0.3">
      <c r="B178" s="4">
        <v>111.31571150000001</v>
      </c>
      <c r="C178" s="4">
        <v>126.9843343</v>
      </c>
      <c r="D178" s="24">
        <v>145.59379999999999</v>
      </c>
      <c r="F178" s="4">
        <v>55.828583270000003</v>
      </c>
      <c r="G178" s="4">
        <v>358.14791100000002</v>
      </c>
      <c r="H178" s="24">
        <v>233.3081</v>
      </c>
      <c r="J178" s="4">
        <v>73.97052309</v>
      </c>
      <c r="K178" s="4">
        <v>506.27597279999998</v>
      </c>
      <c r="L178" s="7"/>
      <c r="N178" s="4">
        <v>83.275286969999996</v>
      </c>
      <c r="O178" s="4">
        <v>188.2264433</v>
      </c>
      <c r="P178" s="7"/>
    </row>
    <row r="179" spans="2:16" x14ac:dyDescent="0.3">
      <c r="B179" s="4">
        <v>167.7686205</v>
      </c>
      <c r="C179" s="4">
        <v>95.342085979999993</v>
      </c>
      <c r="D179" s="24">
        <v>124.61579999999999</v>
      </c>
      <c r="F179" s="4">
        <v>120.1528874</v>
      </c>
      <c r="G179" s="4">
        <v>487.58363539999999</v>
      </c>
      <c r="H179" s="24">
        <v>80.9435</v>
      </c>
      <c r="J179" s="4">
        <v>25.062856539999999</v>
      </c>
      <c r="K179" s="4">
        <v>255.84798019999999</v>
      </c>
      <c r="L179" s="7"/>
      <c r="N179" s="4">
        <v>28.52331491</v>
      </c>
      <c r="O179" s="4">
        <v>119.50665669999999</v>
      </c>
      <c r="P179" s="7"/>
    </row>
    <row r="180" spans="2:16" x14ac:dyDescent="0.3">
      <c r="B180" s="4">
        <v>204.1110845</v>
      </c>
      <c r="C180" s="4">
        <v>310.1908287</v>
      </c>
      <c r="D180" s="24">
        <v>664.19539999999995</v>
      </c>
      <c r="F180" s="4">
        <v>43.063361030000003</v>
      </c>
      <c r="G180" s="4">
        <v>125.8554796</v>
      </c>
      <c r="H180" s="24">
        <v>253.06100000000001</v>
      </c>
      <c r="J180" s="4">
        <v>499.16883139999999</v>
      </c>
      <c r="K180" s="4">
        <v>248.28111340000001</v>
      </c>
      <c r="L180" s="7"/>
      <c r="N180" s="4">
        <v>62.408044910000001</v>
      </c>
      <c r="O180" s="4">
        <v>310.978229</v>
      </c>
      <c r="P180" s="7"/>
    </row>
    <row r="181" spans="2:16" x14ac:dyDescent="0.3">
      <c r="B181" s="4">
        <v>155.3664943</v>
      </c>
      <c r="C181" s="4">
        <v>86.267966869999995</v>
      </c>
      <c r="D181" s="24">
        <v>351.31619999999998</v>
      </c>
      <c r="F181" s="4">
        <v>294.34423170000002</v>
      </c>
      <c r="G181" s="4">
        <v>104.35762080000001</v>
      </c>
      <c r="H181" s="24">
        <v>300.21609999999998</v>
      </c>
      <c r="J181" s="4">
        <v>619.03135259999999</v>
      </c>
      <c r="K181" s="4">
        <v>240.1268657</v>
      </c>
      <c r="L181" s="7"/>
      <c r="N181" s="4">
        <v>161.53061389999999</v>
      </c>
      <c r="O181" s="4">
        <v>127.645602</v>
      </c>
      <c r="P181" s="7"/>
    </row>
    <row r="182" spans="2:16" x14ac:dyDescent="0.3">
      <c r="B182" s="4">
        <v>80.319360000000003</v>
      </c>
      <c r="C182" s="4">
        <v>97.116905939999995</v>
      </c>
      <c r="D182" s="24">
        <v>180.5334</v>
      </c>
      <c r="F182" s="4">
        <v>41.073214909999997</v>
      </c>
      <c r="G182" s="4">
        <v>191.4499314</v>
      </c>
      <c r="H182" s="24">
        <v>463.38189999999997</v>
      </c>
      <c r="J182" s="4">
        <v>277.5617737</v>
      </c>
      <c r="K182" s="4">
        <v>226.18057110000001</v>
      </c>
      <c r="L182" s="7"/>
      <c r="N182" s="4">
        <v>34.493753269999999</v>
      </c>
      <c r="O182" s="4">
        <v>271.0709028</v>
      </c>
      <c r="P182" s="7"/>
    </row>
    <row r="183" spans="2:16" x14ac:dyDescent="0.3">
      <c r="B183" s="4">
        <v>86.572669020000006</v>
      </c>
      <c r="C183" s="4">
        <v>180.54874649999999</v>
      </c>
      <c r="D183" s="24">
        <v>77.950599999999994</v>
      </c>
      <c r="F183" s="4">
        <v>62.712556540000001</v>
      </c>
      <c r="G183" s="4">
        <v>163.9663449</v>
      </c>
      <c r="H183" s="24">
        <v>353.03190000000001</v>
      </c>
      <c r="J183" s="4">
        <v>21.119507760000001</v>
      </c>
      <c r="K183" s="4">
        <v>222.50479870000001</v>
      </c>
      <c r="L183" s="7"/>
      <c r="N183" s="4">
        <v>80.676117570000002</v>
      </c>
      <c r="O183" s="4">
        <v>64.702559769999993</v>
      </c>
      <c r="P183" s="7"/>
    </row>
    <row r="184" spans="2:16" x14ac:dyDescent="0.3">
      <c r="B184" s="4">
        <v>84.151878420000003</v>
      </c>
      <c r="C184" s="4">
        <v>179.30009770000001</v>
      </c>
      <c r="D184" s="24">
        <v>213.03700000000001</v>
      </c>
      <c r="F184" s="4">
        <v>37.701945940000002</v>
      </c>
      <c r="G184" s="4">
        <v>208.19540889999999</v>
      </c>
      <c r="H184" s="24">
        <v>291.40260000000001</v>
      </c>
      <c r="J184" s="4">
        <v>63.447712670000001</v>
      </c>
      <c r="K184" s="4">
        <v>97.867362880000002</v>
      </c>
      <c r="L184" s="7"/>
      <c r="N184" s="4">
        <v>209.74006779999999</v>
      </c>
      <c r="O184" s="4">
        <v>188.4417651</v>
      </c>
      <c r="P184" s="7"/>
    </row>
    <row r="185" spans="2:16" x14ac:dyDescent="0.3">
      <c r="B185" s="4">
        <v>302.24623170000001</v>
      </c>
      <c r="C185" s="4">
        <v>661.97461429999998</v>
      </c>
      <c r="D185" s="24">
        <v>380.0917</v>
      </c>
      <c r="F185" s="4">
        <v>50.593301029999999</v>
      </c>
      <c r="G185" s="4">
        <v>281.55674670000002</v>
      </c>
      <c r="H185" s="24">
        <v>245.64449999999999</v>
      </c>
      <c r="J185" s="4">
        <v>12.42376715</v>
      </c>
      <c r="K185" s="4">
        <v>220.12095679999999</v>
      </c>
      <c r="L185" s="7"/>
      <c r="N185" s="4">
        <v>33.721653689999997</v>
      </c>
      <c r="O185" s="4">
        <v>177.36220180000001</v>
      </c>
      <c r="P185" s="7"/>
    </row>
    <row r="186" spans="2:16" x14ac:dyDescent="0.3">
      <c r="B186" s="4">
        <v>87.218635750000004</v>
      </c>
      <c r="C186" s="4">
        <v>439.71574229999999</v>
      </c>
      <c r="D186" s="24">
        <v>223.4922</v>
      </c>
      <c r="F186" s="4">
        <v>269.77956799999998</v>
      </c>
      <c r="G186" s="4">
        <v>189.9490175</v>
      </c>
      <c r="H186" s="24">
        <v>328.39120000000003</v>
      </c>
      <c r="J186" s="4">
        <v>70.903765750000005</v>
      </c>
      <c r="K186" s="4">
        <v>193.26169469999999</v>
      </c>
      <c r="L186" s="7"/>
      <c r="N186" s="4">
        <v>7.5299399999999999</v>
      </c>
      <c r="O186" s="4">
        <v>113.6993075</v>
      </c>
      <c r="P186" s="7"/>
    </row>
    <row r="187" spans="2:16" x14ac:dyDescent="0.3">
      <c r="B187" s="4">
        <v>69.255074719999996</v>
      </c>
      <c r="C187" s="4">
        <v>482.05915620000002</v>
      </c>
      <c r="D187" s="24">
        <v>229.27789999999999</v>
      </c>
      <c r="F187" s="4">
        <v>96.780846870000005</v>
      </c>
      <c r="G187" s="4">
        <v>264.93740170000001</v>
      </c>
      <c r="H187" s="24">
        <v>451.98259999999999</v>
      </c>
      <c r="J187" s="4">
        <v>213.59422720000001</v>
      </c>
      <c r="K187" s="4">
        <v>203.590801</v>
      </c>
      <c r="L187" s="7"/>
      <c r="N187" s="4">
        <v>152.01052780000001</v>
      </c>
      <c r="O187" s="4">
        <v>277.93322000000001</v>
      </c>
      <c r="P187" s="7"/>
    </row>
    <row r="188" spans="2:16" x14ac:dyDescent="0.3">
      <c r="B188" s="4">
        <v>88.725891450000006</v>
      </c>
      <c r="C188" s="4">
        <v>100.23590230000001</v>
      </c>
      <c r="D188" s="24">
        <v>796.18439999999998</v>
      </c>
      <c r="F188" s="4">
        <v>327.25684230000002</v>
      </c>
      <c r="G188" s="4">
        <v>139.408074</v>
      </c>
      <c r="H188" s="24">
        <v>908.33050000000003</v>
      </c>
      <c r="J188" s="4">
        <v>236.4669179</v>
      </c>
      <c r="K188" s="4">
        <v>174.56301880000001</v>
      </c>
      <c r="L188" s="7"/>
      <c r="N188" s="4">
        <v>290.36393939999999</v>
      </c>
      <c r="O188" s="4">
        <v>150.1092396</v>
      </c>
      <c r="P188" s="7"/>
    </row>
    <row r="189" spans="2:16" x14ac:dyDescent="0.3">
      <c r="B189" s="4">
        <v>261.44576649999999</v>
      </c>
      <c r="C189" s="4">
        <v>194.1752276</v>
      </c>
      <c r="D189" s="24">
        <v>661.32230000000004</v>
      </c>
      <c r="F189" s="4">
        <v>85.391565940000007</v>
      </c>
      <c r="G189" s="4">
        <v>586.75560580000001</v>
      </c>
      <c r="H189" s="24">
        <v>585.54629999999997</v>
      </c>
      <c r="J189" s="4">
        <v>216.80241989999999</v>
      </c>
      <c r="K189" s="4">
        <v>135.1755254</v>
      </c>
      <c r="L189" s="7"/>
      <c r="N189" s="4">
        <v>109.0732996</v>
      </c>
      <c r="O189" s="4">
        <v>164.8123295</v>
      </c>
      <c r="P189" s="7"/>
    </row>
    <row r="190" spans="2:16" x14ac:dyDescent="0.3">
      <c r="B190" s="4">
        <v>59.252098179999997</v>
      </c>
      <c r="C190" s="4">
        <v>481.27175590000002</v>
      </c>
      <c r="D190" s="24">
        <v>562.50450000000001</v>
      </c>
      <c r="F190" s="4">
        <v>58.821453689999998</v>
      </c>
      <c r="G190" s="4">
        <v>111.7614116</v>
      </c>
      <c r="H190" s="24">
        <v>276.46940000000001</v>
      </c>
      <c r="J190" s="4">
        <v>123.434967</v>
      </c>
      <c r="K190" s="4">
        <v>141.52434830000001</v>
      </c>
      <c r="L190" s="7"/>
      <c r="N190" s="4">
        <v>36.788411029999999</v>
      </c>
      <c r="O190" s="4">
        <v>348.26475060000001</v>
      </c>
      <c r="P190" s="7"/>
    </row>
    <row r="191" spans="2:16" x14ac:dyDescent="0.3">
      <c r="B191" s="4">
        <v>741.36026040000002</v>
      </c>
      <c r="C191" s="4">
        <v>289.65874860000002</v>
      </c>
      <c r="D191" s="24">
        <v>314.26029999999997</v>
      </c>
      <c r="F191" s="4">
        <v>409.70778380000002</v>
      </c>
      <c r="G191" s="4">
        <v>267.35818699999999</v>
      </c>
      <c r="H191" s="24">
        <v>362.38029999999998</v>
      </c>
      <c r="J191" s="4">
        <v>17.748238789999998</v>
      </c>
      <c r="K191" s="4">
        <v>387.09546790000002</v>
      </c>
      <c r="L191" s="7"/>
      <c r="N191" s="4">
        <v>31.033294909999999</v>
      </c>
      <c r="O191" s="4">
        <v>287.86862619999999</v>
      </c>
      <c r="P191" s="7"/>
    </row>
    <row r="192" spans="2:16" x14ac:dyDescent="0.3">
      <c r="B192" s="4">
        <v>622.94927800000005</v>
      </c>
      <c r="C192" s="4">
        <v>369.62117439999997</v>
      </c>
      <c r="D192" s="24">
        <v>286.75510000000003</v>
      </c>
      <c r="F192" s="4">
        <v>153.55472700000001</v>
      </c>
      <c r="G192" s="4">
        <v>438.56524669999999</v>
      </c>
      <c r="H192" s="24">
        <v>557.6413</v>
      </c>
      <c r="J192" s="4">
        <v>3.7649699999999999</v>
      </c>
      <c r="K192" s="4">
        <v>250.86497460000001</v>
      </c>
      <c r="L192" s="7"/>
      <c r="N192" s="4">
        <v>56.868251030000003</v>
      </c>
      <c r="O192" s="4">
        <v>710.58662579999998</v>
      </c>
      <c r="P192" s="7"/>
    </row>
    <row r="193" spans="2:16" x14ac:dyDescent="0.3">
      <c r="B193" s="4">
        <v>327.70278930000001</v>
      </c>
      <c r="C193" s="4">
        <v>112.8010771</v>
      </c>
      <c r="D193" s="24">
        <v>91.377099999999999</v>
      </c>
      <c r="F193" s="4">
        <v>48.172510420000002</v>
      </c>
      <c r="G193" s="4">
        <v>63.32143997</v>
      </c>
      <c r="H193" s="24">
        <v>389.79020000000003</v>
      </c>
      <c r="J193" s="4">
        <v>595.13545369999997</v>
      </c>
      <c r="K193" s="4">
        <v>275.35569729999997</v>
      </c>
      <c r="L193" s="7"/>
      <c r="N193" s="4">
        <v>50.89781267</v>
      </c>
      <c r="O193" s="4">
        <v>210.6900809</v>
      </c>
      <c r="P193" s="7"/>
    </row>
    <row r="194" spans="2:16" x14ac:dyDescent="0.3">
      <c r="B194" s="4">
        <v>270.89312269999999</v>
      </c>
      <c r="C194" s="4">
        <v>249.93613930000001</v>
      </c>
      <c r="D194" s="24">
        <v>298.37610000000001</v>
      </c>
      <c r="F194" s="4">
        <v>63.14320103</v>
      </c>
      <c r="G194" s="4">
        <v>96.218675500000003</v>
      </c>
      <c r="H194" s="24">
        <v>508.60489999999999</v>
      </c>
      <c r="J194" s="4">
        <v>39.298391029999998</v>
      </c>
      <c r="K194" s="4">
        <v>125.8185362</v>
      </c>
      <c r="L194" s="7"/>
      <c r="N194" s="4">
        <v>53.496982060000001</v>
      </c>
      <c r="O194" s="4">
        <v>264.06081219999999</v>
      </c>
      <c r="P194" s="7"/>
    </row>
    <row r="195" spans="2:16" x14ac:dyDescent="0.3">
      <c r="B195" s="4">
        <v>103.748828</v>
      </c>
      <c r="C195" s="4">
        <v>160.0230048</v>
      </c>
      <c r="D195" s="24">
        <v>126.0861</v>
      </c>
      <c r="F195" s="4">
        <v>180.21402860000001</v>
      </c>
      <c r="G195" s="4">
        <v>301.9932991</v>
      </c>
      <c r="H195" s="24">
        <v>632.12249999999995</v>
      </c>
      <c r="J195" s="4">
        <v>17.13921551</v>
      </c>
      <c r="K195" s="4">
        <v>123.256316</v>
      </c>
      <c r="L195" s="7"/>
      <c r="N195" s="4">
        <v>48.387832670000002</v>
      </c>
      <c r="O195" s="4">
        <v>293.0363486</v>
      </c>
      <c r="P195" s="7"/>
    </row>
    <row r="196" spans="2:16" x14ac:dyDescent="0.3">
      <c r="B196" s="4">
        <v>92.416974539999998</v>
      </c>
      <c r="C196" s="4">
        <v>247.02612619999999</v>
      </c>
      <c r="D196" s="24">
        <v>185.10740000000001</v>
      </c>
      <c r="F196" s="4">
        <v>183.22220150000001</v>
      </c>
      <c r="G196" s="4">
        <v>254.43625549999999</v>
      </c>
      <c r="H196" s="24">
        <v>242.70439999999999</v>
      </c>
      <c r="J196" s="4">
        <v>325.25139369999999</v>
      </c>
      <c r="K196" s="4">
        <v>300.45544180000002</v>
      </c>
      <c r="L196" s="7"/>
      <c r="N196" s="4">
        <v>228.40184149999999</v>
      </c>
      <c r="O196" s="4">
        <v>91.881635259999996</v>
      </c>
      <c r="P196" s="7"/>
    </row>
    <row r="197" spans="2:16" x14ac:dyDescent="0.3">
      <c r="B197" s="4">
        <v>50.37797879</v>
      </c>
      <c r="C197" s="4">
        <v>316.37657560000002</v>
      </c>
      <c r="D197" s="24">
        <v>154.72020000000001</v>
      </c>
      <c r="F197" s="4">
        <v>100.23612369999999</v>
      </c>
      <c r="G197" s="4">
        <v>159.7923806</v>
      </c>
      <c r="H197" s="24">
        <v>305.0754</v>
      </c>
      <c r="J197" s="4">
        <v>324.30091540000001</v>
      </c>
      <c r="K197" s="4">
        <v>228.18601530000001</v>
      </c>
      <c r="L197" s="7"/>
      <c r="N197" s="4">
        <v>45.877852670000003</v>
      </c>
      <c r="O197" s="4">
        <v>204.34125800000001</v>
      </c>
      <c r="P197" s="7"/>
    </row>
    <row r="198" spans="2:16" x14ac:dyDescent="0.3">
      <c r="B198" s="4">
        <v>87.003313509999998</v>
      </c>
      <c r="C198" s="4">
        <v>553.27361480000002</v>
      </c>
      <c r="D198" s="24">
        <v>424.40359999999998</v>
      </c>
      <c r="F198" s="4">
        <v>451.6422877</v>
      </c>
      <c r="G198" s="4">
        <v>387.91084769999998</v>
      </c>
      <c r="H198" s="24">
        <v>152.21019999999999</v>
      </c>
      <c r="J198" s="4">
        <v>273.09859110000002</v>
      </c>
      <c r="K198" s="4">
        <v>81.411093899999997</v>
      </c>
      <c r="L198" s="7"/>
      <c r="N198" s="4">
        <v>107.8552531</v>
      </c>
      <c r="O198" s="4">
        <v>195.71942329999999</v>
      </c>
      <c r="P198" s="7"/>
    </row>
    <row r="199" spans="2:16" x14ac:dyDescent="0.3">
      <c r="B199" s="4">
        <v>501.96802050000002</v>
      </c>
      <c r="C199" s="4">
        <v>123.34550520000001</v>
      </c>
      <c r="D199" s="24">
        <v>355.69650000000001</v>
      </c>
      <c r="F199" s="4">
        <v>373.93739959999999</v>
      </c>
      <c r="G199" s="4">
        <v>188.5832001</v>
      </c>
      <c r="H199" s="24">
        <v>294.2697</v>
      </c>
      <c r="J199" s="4">
        <v>177.47226689999999</v>
      </c>
      <c r="K199" s="4">
        <v>144.3018903</v>
      </c>
      <c r="L199" s="7"/>
      <c r="N199" s="4">
        <v>329.95153959999999</v>
      </c>
      <c r="O199" s="4">
        <v>138.81435450000001</v>
      </c>
      <c r="P199" s="7"/>
    </row>
    <row r="200" spans="2:16" x14ac:dyDescent="0.3">
      <c r="B200" s="4">
        <v>202.499337</v>
      </c>
      <c r="C200" s="4">
        <v>262.62744659999998</v>
      </c>
      <c r="D200" s="24">
        <v>367.91390000000001</v>
      </c>
      <c r="F200" s="4">
        <v>138.62097979999999</v>
      </c>
      <c r="G200" s="4">
        <v>133.47459219999999</v>
      </c>
      <c r="H200" s="24">
        <v>265.08519999999999</v>
      </c>
      <c r="J200" s="4">
        <v>115.043738</v>
      </c>
      <c r="K200" s="4">
        <v>201.31145079999999</v>
      </c>
      <c r="L200" s="7"/>
      <c r="N200" s="4">
        <v>96.575645570000006</v>
      </c>
      <c r="O200" s="4">
        <v>109.77126989999999</v>
      </c>
      <c r="P200" s="7"/>
    </row>
    <row r="201" spans="2:16" x14ac:dyDescent="0.3">
      <c r="B201" s="4">
        <v>362.63352559999998</v>
      </c>
      <c r="C201" s="4">
        <v>250.3081985</v>
      </c>
      <c r="D201" s="24">
        <v>342.22680000000003</v>
      </c>
      <c r="F201" s="4">
        <v>470.28760190000003</v>
      </c>
      <c r="G201" s="4">
        <v>377.86461129999998</v>
      </c>
      <c r="H201" s="24">
        <v>412.66910000000001</v>
      </c>
      <c r="J201" s="4">
        <v>210.22295819999999</v>
      </c>
      <c r="K201" s="4">
        <v>122.3580855</v>
      </c>
      <c r="L201" s="7"/>
      <c r="N201" s="4">
        <v>24.543022669999999</v>
      </c>
      <c r="O201" s="4">
        <v>119.97424359999999</v>
      </c>
      <c r="P201" s="7"/>
    </row>
    <row r="202" spans="2:16" x14ac:dyDescent="0.3">
      <c r="B202" s="4">
        <v>47.474297759999999</v>
      </c>
      <c r="C202" s="4">
        <v>221.2498114</v>
      </c>
      <c r="D202" s="24">
        <v>475.05540000000002</v>
      </c>
      <c r="F202" s="7"/>
      <c r="G202" s="4">
        <v>378.13851740000001</v>
      </c>
      <c r="H202" s="24">
        <v>229.441</v>
      </c>
      <c r="J202" s="4">
        <v>8.8741193930000009</v>
      </c>
      <c r="K202" s="4">
        <v>109.2514371</v>
      </c>
      <c r="L202" s="7"/>
      <c r="N202" s="4">
        <v>58.338563270000002</v>
      </c>
      <c r="O202" s="4">
        <v>48.476914999999998</v>
      </c>
      <c r="P202" s="7"/>
    </row>
    <row r="203" spans="2:16" x14ac:dyDescent="0.3">
      <c r="B203" s="4">
        <v>180.96448720000001</v>
      </c>
      <c r="C203" s="4">
        <v>404.71753489999998</v>
      </c>
      <c r="D203" s="24">
        <v>517.47270000000003</v>
      </c>
      <c r="F203" s="7"/>
      <c r="G203" s="4">
        <v>366.75444320000003</v>
      </c>
      <c r="H203" s="24">
        <v>193.64009999999999</v>
      </c>
      <c r="J203" s="4">
        <v>127.4675051</v>
      </c>
      <c r="K203" s="4">
        <v>300.18153580000001</v>
      </c>
      <c r="L203" s="7"/>
      <c r="N203" s="4">
        <v>54.358271029999997</v>
      </c>
      <c r="O203" s="4">
        <v>171.60709840000001</v>
      </c>
      <c r="P203" s="7"/>
    </row>
    <row r="204" spans="2:16" x14ac:dyDescent="0.3">
      <c r="B204" s="4">
        <v>88.852024299999997</v>
      </c>
      <c r="C204" s="4">
        <v>196.1131235</v>
      </c>
      <c r="D204" s="24">
        <v>138.7621</v>
      </c>
      <c r="F204" s="7"/>
      <c r="G204" s="4">
        <v>45.26872942</v>
      </c>
      <c r="H204" s="24">
        <v>137.3287</v>
      </c>
      <c r="J204" s="4">
        <v>256.2638872</v>
      </c>
      <c r="K204" s="4">
        <v>148.2452304</v>
      </c>
      <c r="L204" s="7"/>
      <c r="N204" s="4">
        <v>72.626343689999999</v>
      </c>
      <c r="O204" s="4">
        <v>130.4970308</v>
      </c>
      <c r="P204" s="7"/>
    </row>
    <row r="205" spans="2:16" x14ac:dyDescent="0.3">
      <c r="B205" s="4">
        <v>51.113134909999999</v>
      </c>
      <c r="C205" s="4">
        <v>215.33163210000001</v>
      </c>
      <c r="D205" s="24">
        <v>362.58940000000001</v>
      </c>
      <c r="F205" s="7"/>
      <c r="G205" s="4">
        <v>198.31858700000001</v>
      </c>
      <c r="H205" s="24">
        <v>202.61869999999999</v>
      </c>
      <c r="J205" s="4">
        <v>2.5099800000000001</v>
      </c>
      <c r="K205" s="4">
        <v>134.83407109999999</v>
      </c>
      <c r="L205" s="7"/>
      <c r="N205" s="4">
        <v>70.457818790000005</v>
      </c>
      <c r="O205" s="4">
        <v>104.5206967</v>
      </c>
      <c r="P205" s="7"/>
    </row>
    <row r="206" spans="2:16" x14ac:dyDescent="0.3">
      <c r="B206" s="4">
        <v>213.26807460000001</v>
      </c>
      <c r="C206" s="4">
        <v>532.68032489999996</v>
      </c>
      <c r="D206" s="24">
        <v>332.35</v>
      </c>
      <c r="F206" s="7"/>
      <c r="G206" s="4">
        <v>169.09712390000001</v>
      </c>
      <c r="H206" s="24">
        <v>273.36559999999997</v>
      </c>
      <c r="J206" s="4">
        <v>116.38791740000001</v>
      </c>
      <c r="K206" s="4">
        <v>181.34248529999999</v>
      </c>
      <c r="L206" s="7"/>
      <c r="N206" s="4">
        <v>141.48771740000001</v>
      </c>
      <c r="O206" s="4">
        <v>220.99754630000001</v>
      </c>
      <c r="P206" s="7"/>
    </row>
    <row r="207" spans="2:16" x14ac:dyDescent="0.3">
      <c r="B207" s="4">
        <v>253.64307679999999</v>
      </c>
      <c r="C207" s="4">
        <v>144.51721209999999</v>
      </c>
      <c r="D207" s="24">
        <v>329.78140000000002</v>
      </c>
      <c r="F207" s="7"/>
      <c r="G207" s="4">
        <v>235.26999269999999</v>
      </c>
      <c r="H207" s="24">
        <v>254.36240000000001</v>
      </c>
      <c r="J207" s="4">
        <v>95.735997569999995</v>
      </c>
      <c r="K207" s="4">
        <v>663.11243290000004</v>
      </c>
      <c r="L207" s="7"/>
      <c r="N207" s="4">
        <v>145.3941227</v>
      </c>
      <c r="O207" s="4">
        <v>273.88538829999999</v>
      </c>
      <c r="P207" s="7"/>
    </row>
    <row r="208" spans="2:16" x14ac:dyDescent="0.3">
      <c r="B208" s="4">
        <v>158.968388</v>
      </c>
      <c r="C208" s="4">
        <v>150.65071320000001</v>
      </c>
      <c r="D208" s="24">
        <v>317.35770000000002</v>
      </c>
      <c r="F208" s="7"/>
      <c r="G208" s="4">
        <v>271.5015464</v>
      </c>
      <c r="H208" s="24">
        <v>832.59429999999998</v>
      </c>
      <c r="J208" s="4">
        <v>215.72580869999999</v>
      </c>
      <c r="K208" s="4">
        <v>110.5064244</v>
      </c>
      <c r="L208" s="7"/>
      <c r="N208" s="4">
        <v>109.86070170000001</v>
      </c>
      <c r="O208" s="4">
        <v>261.32021350000002</v>
      </c>
      <c r="P208" s="7"/>
    </row>
    <row r="209" spans="2:16" x14ac:dyDescent="0.3">
      <c r="B209" s="4">
        <v>418.93866079999998</v>
      </c>
      <c r="C209" s="4">
        <v>238.36734820000001</v>
      </c>
      <c r="D209" s="24">
        <v>398.52280000000002</v>
      </c>
      <c r="F209" s="7"/>
      <c r="G209" s="4">
        <v>316.01348039999999</v>
      </c>
      <c r="H209" s="24">
        <v>263.61489999999998</v>
      </c>
      <c r="J209" s="4">
        <v>57.960164720000002</v>
      </c>
      <c r="K209" s="4">
        <v>410.21140919999999</v>
      </c>
      <c r="L209" s="7"/>
      <c r="N209" s="4">
        <v>356.10515290000001</v>
      </c>
      <c r="O209" s="4"/>
      <c r="P209" s="7"/>
    </row>
    <row r="210" spans="2:16" x14ac:dyDescent="0.3">
      <c r="B210" s="4">
        <v>414.69080029999998</v>
      </c>
      <c r="C210" s="4">
        <v>530.18565290000004</v>
      </c>
      <c r="D210" s="24">
        <v>309.88630000000001</v>
      </c>
      <c r="F210" s="7"/>
      <c r="G210" s="4">
        <v>617.8563805</v>
      </c>
      <c r="H210" s="24">
        <v>209.61349999999999</v>
      </c>
      <c r="J210" s="4">
        <v>193.0684402</v>
      </c>
      <c r="K210" s="4">
        <v>346.88996930000002</v>
      </c>
      <c r="L210" s="7"/>
      <c r="N210" s="4">
        <v>94.102609020000003</v>
      </c>
      <c r="O210" s="7"/>
      <c r="P210" s="7"/>
    </row>
    <row r="211" spans="2:16" x14ac:dyDescent="0.3">
      <c r="B211" s="4">
        <v>252.261954</v>
      </c>
      <c r="C211" s="4">
        <v>444.45282120000002</v>
      </c>
      <c r="D211" s="24">
        <v>159.45089999999999</v>
      </c>
      <c r="F211" s="7"/>
      <c r="G211" s="4">
        <v>158.84190430000001</v>
      </c>
      <c r="H211" s="24">
        <v>351.6207</v>
      </c>
      <c r="J211" s="4">
        <v>189.6602278</v>
      </c>
      <c r="K211" s="4">
        <v>291.3137744</v>
      </c>
      <c r="L211" s="7"/>
      <c r="N211" s="4">
        <v>54.662782669999999</v>
      </c>
      <c r="O211" s="7"/>
      <c r="P211" s="7"/>
    </row>
    <row r="212" spans="2:16" x14ac:dyDescent="0.3">
      <c r="B212" s="4">
        <v>65.616237569999996</v>
      </c>
      <c r="C212" s="4">
        <v>88.0797302</v>
      </c>
      <c r="D212" s="24">
        <v>143.1361</v>
      </c>
      <c r="F212" s="7"/>
      <c r="G212" s="4">
        <v>314.23866040000001</v>
      </c>
      <c r="H212" s="24">
        <v>80.119200000000006</v>
      </c>
      <c r="J212" s="4">
        <v>179.8356301</v>
      </c>
      <c r="K212" s="4">
        <v>267.053676</v>
      </c>
      <c r="L212" s="7"/>
      <c r="N212" s="4">
        <v>292.6522587</v>
      </c>
      <c r="O212" s="7"/>
      <c r="P212" s="7"/>
    </row>
    <row r="213" spans="2:16" x14ac:dyDescent="0.3">
      <c r="B213" s="4">
        <v>476.6159548</v>
      </c>
      <c r="C213" s="4">
        <v>223.72284250000001</v>
      </c>
      <c r="D213" s="24">
        <v>611.2337</v>
      </c>
      <c r="F213" s="7"/>
      <c r="G213" s="4">
        <v>411.98622920000003</v>
      </c>
      <c r="H213" s="24">
        <v>245.8603</v>
      </c>
      <c r="J213" s="4">
        <v>136.60919269999999</v>
      </c>
      <c r="K213" s="4">
        <v>122.52116150000001</v>
      </c>
      <c r="L213" s="7"/>
      <c r="N213" s="4">
        <v>389.5234519</v>
      </c>
      <c r="O213" s="7"/>
      <c r="P213" s="7"/>
    </row>
    <row r="214" spans="2:16" x14ac:dyDescent="0.3">
      <c r="B214" s="4">
        <v>360.88930670000002</v>
      </c>
      <c r="C214" s="4">
        <v>208.91526089999999</v>
      </c>
      <c r="D214" s="24">
        <v>234.3348</v>
      </c>
      <c r="F214" s="7"/>
      <c r="G214" s="4">
        <v>292.04259050000002</v>
      </c>
      <c r="H214" s="24">
        <v>107.655</v>
      </c>
      <c r="J214" s="4">
        <v>43.672384299999997</v>
      </c>
      <c r="K214" s="4">
        <v>84.351711890000004</v>
      </c>
      <c r="L214" s="7"/>
      <c r="N214" s="4">
        <v>85.874456359999996</v>
      </c>
      <c r="O214" s="7"/>
      <c r="P214" s="7"/>
    </row>
    <row r="215" spans="2:16" x14ac:dyDescent="0.3">
      <c r="B215" s="4">
        <v>496.2957553</v>
      </c>
      <c r="C215" s="4">
        <v>90.500515460000003</v>
      </c>
      <c r="D215" s="24">
        <v>397.17869999999999</v>
      </c>
      <c r="F215" s="7"/>
      <c r="G215" s="4">
        <v>372.65098160000002</v>
      </c>
      <c r="H215" s="24">
        <v>511.61309999999997</v>
      </c>
      <c r="J215" s="4">
        <v>30.60265042</v>
      </c>
      <c r="K215" s="4">
        <v>138.38371100000001</v>
      </c>
      <c r="L215" s="7"/>
      <c r="N215" s="4">
        <v>175.5713102</v>
      </c>
      <c r="O215" s="7"/>
      <c r="P215" s="7"/>
    </row>
    <row r="216" spans="2:16" x14ac:dyDescent="0.3">
      <c r="B216" s="4">
        <v>207.23008780000001</v>
      </c>
      <c r="C216" s="4">
        <v>115.95701680000001</v>
      </c>
      <c r="D216" s="24">
        <v>964.19849999999997</v>
      </c>
      <c r="F216" s="7"/>
      <c r="G216" s="4">
        <v>210.2594373</v>
      </c>
      <c r="H216" s="24">
        <v>341.21769999999998</v>
      </c>
      <c r="J216" s="4">
        <v>374.26355219999999</v>
      </c>
      <c r="K216" s="4">
        <v>88.688752129999997</v>
      </c>
      <c r="L216" s="7"/>
      <c r="N216" s="4">
        <v>150.58234060000001</v>
      </c>
      <c r="O216" s="7"/>
      <c r="P216" s="7"/>
    </row>
    <row r="217" spans="2:16" x14ac:dyDescent="0.3">
      <c r="B217" s="4">
        <v>174.97874640000001</v>
      </c>
      <c r="C217" s="4">
        <v>89.980682729999998</v>
      </c>
      <c r="D217" s="24">
        <v>257.64440000000002</v>
      </c>
      <c r="F217" s="7"/>
      <c r="G217" s="4">
        <v>308.68357630000003</v>
      </c>
      <c r="H217" s="24">
        <v>286.34609999999998</v>
      </c>
      <c r="J217" s="4">
        <v>141.0201294</v>
      </c>
      <c r="K217" s="4">
        <v>215.7253322</v>
      </c>
      <c r="L217" s="7"/>
      <c r="N217" s="4">
        <v>91.629572479999993</v>
      </c>
      <c r="O217" s="7"/>
      <c r="P217" s="7"/>
    </row>
    <row r="218" spans="2:16" x14ac:dyDescent="0.3">
      <c r="B218" s="4">
        <v>51.974423880000003</v>
      </c>
      <c r="C218" s="4">
        <v>273.18717709999999</v>
      </c>
      <c r="D218" s="24">
        <v>226.1283</v>
      </c>
      <c r="F218" s="7"/>
      <c r="G218" s="4">
        <v>275.26650810000001</v>
      </c>
      <c r="H218" s="24">
        <v>189.62289999999999</v>
      </c>
      <c r="J218" s="4">
        <v>38.563234909999998</v>
      </c>
      <c r="K218" s="4">
        <v>130.78623930000001</v>
      </c>
      <c r="L218" s="7"/>
      <c r="N218" s="4">
        <v>286.00524869999998</v>
      </c>
      <c r="O218" s="7"/>
      <c r="P218" s="7"/>
    </row>
    <row r="219" spans="2:16" x14ac:dyDescent="0.3">
      <c r="B219" s="4">
        <v>460.14434699999998</v>
      </c>
      <c r="C219" s="4">
        <v>421.71527759999998</v>
      </c>
      <c r="D219" s="24">
        <v>151.9057</v>
      </c>
      <c r="F219" s="7"/>
      <c r="G219" s="4">
        <v>539.86879390000001</v>
      </c>
      <c r="H219" s="24">
        <v>225.9436</v>
      </c>
      <c r="J219" s="4">
        <v>97.726143690000001</v>
      </c>
      <c r="K219" s="4">
        <v>40.337969700000002</v>
      </c>
      <c r="L219" s="7"/>
      <c r="N219" s="4">
        <v>123.2196447</v>
      </c>
      <c r="O219" s="7"/>
      <c r="P219" s="7"/>
    </row>
    <row r="220" spans="2:16" x14ac:dyDescent="0.3">
      <c r="B220" s="4">
        <v>285.34397940000002</v>
      </c>
      <c r="C220" s="4">
        <v>120.01118700000001</v>
      </c>
      <c r="D220" s="24">
        <v>458.77749999999997</v>
      </c>
      <c r="F220" s="7"/>
      <c r="G220" s="4">
        <v>503.28944739999997</v>
      </c>
      <c r="H220" s="24">
        <v>525.14409999999998</v>
      </c>
      <c r="J220" s="4">
        <v>358.70547929999998</v>
      </c>
      <c r="K220" s="4">
        <v>74.059548919999997</v>
      </c>
      <c r="L220" s="7"/>
      <c r="N220" s="4">
        <v>3.5496477569999998</v>
      </c>
      <c r="O220" s="7"/>
      <c r="P220" s="7"/>
    </row>
    <row r="221" spans="2:16" x14ac:dyDescent="0.3">
      <c r="B221" s="4">
        <v>213.3419615</v>
      </c>
      <c r="C221" s="4">
        <v>793.43108540000003</v>
      </c>
      <c r="D221" s="24">
        <v>171.39179999999999</v>
      </c>
      <c r="F221" s="7"/>
      <c r="G221" s="7"/>
      <c r="H221" s="24">
        <v>335.30590000000001</v>
      </c>
      <c r="J221" s="4">
        <v>132.48746510000001</v>
      </c>
      <c r="K221" s="4">
        <v>119.4544109</v>
      </c>
      <c r="L221" s="7"/>
      <c r="N221" s="4">
        <v>298.77047090000002</v>
      </c>
      <c r="O221" s="7"/>
      <c r="P221" s="7"/>
    </row>
    <row r="222" spans="2:16" x14ac:dyDescent="0.3">
      <c r="B222" s="4">
        <v>146.59686679999999</v>
      </c>
      <c r="C222" s="4">
        <v>1000.01475</v>
      </c>
      <c r="D222" s="24">
        <v>169.27549999999999</v>
      </c>
      <c r="F222" s="7"/>
      <c r="G222" s="7"/>
      <c r="H222" s="24">
        <v>117.62730000000001</v>
      </c>
      <c r="J222" s="4">
        <v>17.87437164</v>
      </c>
      <c r="K222" s="4">
        <v>269.43751789999999</v>
      </c>
      <c r="L222" s="7"/>
      <c r="N222" s="4">
        <v>139.98046170000001</v>
      </c>
      <c r="O222" s="7"/>
      <c r="P222" s="7"/>
    </row>
    <row r="223" spans="2:16" x14ac:dyDescent="0.3">
      <c r="B223" s="4">
        <v>58.516942059999998</v>
      </c>
      <c r="C223" s="4">
        <v>263.2364685</v>
      </c>
      <c r="D223" s="24">
        <v>285.38029999999998</v>
      </c>
      <c r="F223" s="7"/>
      <c r="G223" s="7"/>
      <c r="H223" s="24">
        <v>80.980500000000006</v>
      </c>
      <c r="J223" s="4">
        <v>9.8245977569999994</v>
      </c>
      <c r="K223" s="4">
        <v>184.01553569999999</v>
      </c>
      <c r="L223" s="7"/>
      <c r="N223" s="4">
        <v>182.9699358</v>
      </c>
      <c r="O223" s="7"/>
      <c r="P223" s="7"/>
    </row>
    <row r="224" spans="2:16" x14ac:dyDescent="0.3">
      <c r="B224" s="4">
        <v>131.53698679999999</v>
      </c>
      <c r="C224" s="4">
        <v>381.77734650000002</v>
      </c>
      <c r="D224" s="24">
        <v>435.65260000000001</v>
      </c>
      <c r="F224" s="7"/>
      <c r="G224" s="7"/>
      <c r="H224" s="24">
        <v>106.637</v>
      </c>
      <c r="J224" s="4">
        <v>253.8788831</v>
      </c>
      <c r="K224" s="4">
        <v>111.0262571</v>
      </c>
      <c r="L224" s="7"/>
      <c r="N224" s="4">
        <v>264.90104339999999</v>
      </c>
      <c r="O224" s="7"/>
      <c r="P224" s="7"/>
    </row>
    <row r="225" spans="2:16" x14ac:dyDescent="0.3">
      <c r="B225" s="4">
        <v>131.96763129999999</v>
      </c>
      <c r="C225" s="4">
        <v>81.930926630000002</v>
      </c>
      <c r="D225" s="24">
        <v>214.7749</v>
      </c>
      <c r="F225" s="7"/>
      <c r="G225" s="7"/>
      <c r="H225" s="24">
        <v>148.0146</v>
      </c>
      <c r="J225" s="4">
        <v>135.96840750000001</v>
      </c>
      <c r="K225" s="4">
        <v>97.63673867</v>
      </c>
      <c r="L225" s="7"/>
      <c r="N225" s="4">
        <v>291.32972030000002</v>
      </c>
      <c r="O225" s="7"/>
      <c r="P225" s="7"/>
    </row>
    <row r="226" spans="2:16" x14ac:dyDescent="0.3">
      <c r="B226" s="4">
        <v>292.68920220000001</v>
      </c>
      <c r="C226" s="4">
        <v>491.20716210000001</v>
      </c>
      <c r="D226" s="24">
        <v>260.0652</v>
      </c>
      <c r="F226" s="7"/>
      <c r="G226" s="7"/>
      <c r="H226" s="24">
        <v>104.78830000000001</v>
      </c>
      <c r="J226" s="4">
        <v>110.9220104</v>
      </c>
      <c r="K226" s="4">
        <v>156.5472517</v>
      </c>
      <c r="L226" s="7"/>
      <c r="N226" s="4">
        <v>144.42834189999999</v>
      </c>
      <c r="O226" s="7"/>
      <c r="P226" s="7"/>
    </row>
    <row r="227" spans="2:16" x14ac:dyDescent="0.3">
      <c r="B227" s="4">
        <v>221.696247</v>
      </c>
      <c r="C227" s="4">
        <v>110.328046</v>
      </c>
      <c r="D227" s="24">
        <v>444.89879999999999</v>
      </c>
      <c r="F227" s="7"/>
      <c r="G227" s="7"/>
      <c r="H227" s="24">
        <v>423.34870000000001</v>
      </c>
      <c r="J227" s="4">
        <v>38.778557149999997</v>
      </c>
      <c r="K227" s="4">
        <v>82.413815979999995</v>
      </c>
      <c r="L227" s="7"/>
      <c r="N227" s="4">
        <v>57.477274299999998</v>
      </c>
      <c r="O227" s="7"/>
      <c r="P227" s="7"/>
    </row>
    <row r="228" spans="2:16" x14ac:dyDescent="0.3">
      <c r="B228" s="4">
        <v>515.3564116</v>
      </c>
      <c r="C228" s="4">
        <v>215.211838</v>
      </c>
      <c r="D228" s="24">
        <v>412.43220000000002</v>
      </c>
      <c r="F228" s="7"/>
      <c r="G228" s="7"/>
      <c r="H228" s="24">
        <v>608.99760000000003</v>
      </c>
      <c r="J228" s="4">
        <v>155.86468719999999</v>
      </c>
      <c r="K228" s="4">
        <v>233.97806209999999</v>
      </c>
      <c r="L228" s="7"/>
      <c r="N228" s="4">
        <v>147.36896640000001</v>
      </c>
      <c r="O228" s="7"/>
      <c r="P228" s="7"/>
    </row>
    <row r="229" spans="2:16" x14ac:dyDescent="0.3">
      <c r="B229" s="4">
        <v>116.298728</v>
      </c>
      <c r="C229" s="4">
        <v>238.29979990000001</v>
      </c>
      <c r="D229" s="24">
        <v>360.24889999999999</v>
      </c>
      <c r="F229" s="7"/>
      <c r="G229" s="7"/>
      <c r="H229" s="24">
        <v>419.20530000000002</v>
      </c>
      <c r="J229" s="4">
        <v>256.50981439999998</v>
      </c>
      <c r="K229" s="4">
        <v>183.8308188</v>
      </c>
      <c r="L229" s="7"/>
      <c r="N229" s="4">
        <v>256.58370129999997</v>
      </c>
      <c r="O229" s="7"/>
      <c r="P229" s="7"/>
    </row>
    <row r="230" spans="2:16" x14ac:dyDescent="0.3">
      <c r="B230" s="4">
        <v>112.0139241</v>
      </c>
      <c r="C230" s="4">
        <v>208.86301510000001</v>
      </c>
      <c r="D230" s="24">
        <v>559.5702</v>
      </c>
      <c r="F230" s="7"/>
      <c r="G230" s="7"/>
      <c r="H230" s="24">
        <v>499.57670000000002</v>
      </c>
      <c r="J230" s="4">
        <v>483.7305528</v>
      </c>
      <c r="K230" s="4">
        <v>131.53669629999999</v>
      </c>
      <c r="L230" s="7"/>
      <c r="N230" s="4">
        <v>698.86897920000001</v>
      </c>
      <c r="O230" s="7"/>
      <c r="P230" s="7"/>
    </row>
    <row r="231" spans="2:16" x14ac:dyDescent="0.3">
      <c r="B231" s="4">
        <v>473.46000809999998</v>
      </c>
      <c r="C231" s="4">
        <v>147.0055456</v>
      </c>
      <c r="D231" s="24">
        <v>537.24800000000005</v>
      </c>
      <c r="F231" s="7"/>
      <c r="G231" s="7"/>
      <c r="H231" s="24">
        <v>351.01170000000002</v>
      </c>
      <c r="J231" s="4">
        <v>251.85295049999999</v>
      </c>
      <c r="K231" s="4">
        <v>339.65821840000001</v>
      </c>
      <c r="L231" s="7"/>
      <c r="N231" s="4">
        <v>56.400663090000002</v>
      </c>
      <c r="O231" s="7"/>
      <c r="P231" s="7"/>
    </row>
    <row r="232" spans="2:16" x14ac:dyDescent="0.3">
      <c r="B232" s="4">
        <v>83.059964719999996</v>
      </c>
      <c r="C232" s="4">
        <v>381.8295923</v>
      </c>
      <c r="D232" s="24">
        <v>366.05619999999999</v>
      </c>
      <c r="F232" s="7"/>
      <c r="G232" s="7"/>
      <c r="H232" s="24">
        <v>39.082999999999998</v>
      </c>
      <c r="J232" s="4">
        <v>19.523062670000002</v>
      </c>
      <c r="K232" s="4">
        <v>352.50363770000001</v>
      </c>
      <c r="L232" s="7"/>
      <c r="N232" s="4">
        <v>148.9437705</v>
      </c>
      <c r="O232" s="7"/>
      <c r="P232" s="7"/>
    </row>
    <row r="233" spans="2:16" x14ac:dyDescent="0.3">
      <c r="B233" s="4">
        <v>41.073214909999997</v>
      </c>
      <c r="C233" s="4">
        <v>418.00890020000003</v>
      </c>
      <c r="D233" s="24">
        <v>132.30879999999999</v>
      </c>
      <c r="F233" s="7"/>
      <c r="G233" s="7"/>
      <c r="H233" s="24">
        <v>60.291600000000003</v>
      </c>
      <c r="J233" s="4">
        <v>52.241992060000001</v>
      </c>
      <c r="K233" s="4">
        <v>260.42198309999998</v>
      </c>
      <c r="L233" s="7"/>
      <c r="N233" s="4">
        <v>596.07959349999999</v>
      </c>
      <c r="O233" s="7"/>
      <c r="P233" s="7"/>
    </row>
    <row r="234" spans="2:16" x14ac:dyDescent="0.3">
      <c r="B234" s="4">
        <v>112.7121368</v>
      </c>
      <c r="C234" s="4">
        <v>355.15504709999999</v>
      </c>
      <c r="D234" s="24">
        <v>114.8282</v>
      </c>
      <c r="F234" s="7"/>
      <c r="G234" s="7"/>
      <c r="H234" s="24">
        <v>197.8879</v>
      </c>
      <c r="J234" s="4">
        <v>10.34443164</v>
      </c>
      <c r="K234" s="4">
        <v>147.27945170000001</v>
      </c>
      <c r="L234" s="7"/>
      <c r="N234" s="4">
        <v>835.35837749999996</v>
      </c>
      <c r="O234" s="7"/>
      <c r="P234" s="7"/>
    </row>
    <row r="235" spans="2:16" x14ac:dyDescent="0.3">
      <c r="B235" s="4">
        <v>114.0040702</v>
      </c>
      <c r="C235" s="4">
        <v>234.87629250000001</v>
      </c>
      <c r="D235" s="24">
        <v>183.77860000000001</v>
      </c>
      <c r="F235" s="7"/>
      <c r="G235" s="7"/>
      <c r="H235" s="24">
        <v>366.43459999999999</v>
      </c>
      <c r="J235" s="4">
        <v>52.494257760000004</v>
      </c>
      <c r="K235" s="4">
        <v>157.33465200000001</v>
      </c>
      <c r="L235" s="7"/>
      <c r="N235" s="4">
        <v>350.95387849999997</v>
      </c>
      <c r="O235" s="7"/>
      <c r="P235" s="7"/>
    </row>
    <row r="236" spans="2:16" x14ac:dyDescent="0.3">
      <c r="B236" s="4">
        <v>214.633895</v>
      </c>
      <c r="C236" s="4">
        <v>400.07598369999999</v>
      </c>
      <c r="D236" s="24">
        <v>87.901399999999995</v>
      </c>
      <c r="F236" s="7"/>
      <c r="G236" s="7"/>
      <c r="H236" s="24">
        <v>498.71539999999999</v>
      </c>
      <c r="J236" s="4">
        <v>14.629235510000001</v>
      </c>
      <c r="K236" s="4">
        <v>63.625950930000002</v>
      </c>
      <c r="L236" s="7"/>
      <c r="N236" s="4">
        <v>230.1449035</v>
      </c>
      <c r="O236" s="7"/>
      <c r="P236" s="7"/>
    </row>
    <row r="237" spans="2:16" x14ac:dyDescent="0.3">
      <c r="B237" s="4">
        <v>380.65829650000001</v>
      </c>
      <c r="C237" s="4">
        <v>220.38852439999999</v>
      </c>
      <c r="D237" s="24">
        <v>497.42349999999999</v>
      </c>
      <c r="F237" s="7"/>
      <c r="G237" s="7"/>
      <c r="H237" s="24">
        <v>236.14660000000001</v>
      </c>
      <c r="J237" s="4">
        <v>56.652928789999997</v>
      </c>
      <c r="K237" s="4">
        <v>248.06579160000001</v>
      </c>
      <c r="L237" s="7"/>
      <c r="N237" s="4">
        <v>233.2803662</v>
      </c>
      <c r="O237" s="7"/>
      <c r="P237" s="7"/>
    </row>
    <row r="238" spans="2:16" x14ac:dyDescent="0.3">
      <c r="B238" s="4">
        <v>292.24325520000002</v>
      </c>
      <c r="C238" s="4">
        <v>132.39798339999999</v>
      </c>
      <c r="D238" s="24">
        <v>280.04950000000002</v>
      </c>
      <c r="F238" s="7"/>
      <c r="G238" s="7"/>
      <c r="H238" s="24">
        <v>352.57119999999998</v>
      </c>
      <c r="J238" s="4">
        <v>66.692848789999999</v>
      </c>
      <c r="K238" s="4">
        <v>144.48026870000001</v>
      </c>
      <c r="L238" s="7"/>
      <c r="N238" s="4">
        <v>100.0782289</v>
      </c>
      <c r="O238" s="7"/>
      <c r="P238" s="7"/>
    </row>
    <row r="239" spans="2:16" x14ac:dyDescent="0.3">
      <c r="B239" s="4">
        <v>232.2190574</v>
      </c>
      <c r="C239" s="4">
        <v>118.2886129</v>
      </c>
      <c r="D239" s="24">
        <v>311.11970000000002</v>
      </c>
      <c r="F239" s="7"/>
      <c r="G239" s="7"/>
      <c r="H239" s="24">
        <v>518.22320000000002</v>
      </c>
      <c r="J239" s="4">
        <v>3.5496477569999998</v>
      </c>
      <c r="K239" s="4">
        <v>273.09798790000002</v>
      </c>
      <c r="L239" s="7"/>
      <c r="N239" s="4">
        <v>435.075152</v>
      </c>
      <c r="O239" s="7"/>
      <c r="P239" s="7"/>
    </row>
    <row r="240" spans="2:16" x14ac:dyDescent="0.3">
      <c r="B240" s="4">
        <v>96.917100660000003</v>
      </c>
      <c r="C240" s="4">
        <v>617.91759030000003</v>
      </c>
      <c r="D240" s="24">
        <v>366.16070000000002</v>
      </c>
      <c r="F240" s="7"/>
      <c r="G240" s="7"/>
      <c r="H240" s="24">
        <v>57.387999999999998</v>
      </c>
      <c r="J240" s="4">
        <v>23.07271042</v>
      </c>
      <c r="K240" s="4">
        <v>122.3950289</v>
      </c>
      <c r="L240" s="7"/>
      <c r="N240" s="4">
        <v>231.03795439999999</v>
      </c>
      <c r="O240" s="7"/>
      <c r="P240" s="7"/>
    </row>
    <row r="241" spans="2:16" x14ac:dyDescent="0.3">
      <c r="B241" s="4">
        <v>88.473625749999997</v>
      </c>
      <c r="C241" s="4">
        <v>96.953829990000003</v>
      </c>
      <c r="D241" s="24">
        <v>139.44499999999999</v>
      </c>
      <c r="F241" s="7"/>
      <c r="G241" s="7"/>
      <c r="H241" s="24">
        <v>68.861199999999997</v>
      </c>
      <c r="J241" s="4">
        <v>59.467420420000003</v>
      </c>
      <c r="K241" s="4">
        <v>202.03130279999999</v>
      </c>
      <c r="L241" s="7"/>
      <c r="N241" s="4">
        <v>382.92234930000001</v>
      </c>
      <c r="O241" s="7"/>
      <c r="P241" s="7"/>
    </row>
    <row r="242" spans="2:16" x14ac:dyDescent="0.3">
      <c r="B242" s="4">
        <v>152.4042288</v>
      </c>
      <c r="C242" s="4">
        <v>362.82640550000002</v>
      </c>
      <c r="D242" s="24">
        <v>215.1163</v>
      </c>
      <c r="F242" s="7"/>
      <c r="G242" s="7"/>
      <c r="H242" s="24">
        <v>287.74880000000002</v>
      </c>
      <c r="J242" s="4">
        <v>196.27663290000001</v>
      </c>
      <c r="K242" s="4">
        <v>168.9709914</v>
      </c>
      <c r="L242" s="7"/>
      <c r="N242" s="4">
        <v>723.98926319999998</v>
      </c>
      <c r="O242" s="7"/>
      <c r="P242" s="7"/>
    </row>
    <row r="243" spans="2:16" x14ac:dyDescent="0.3">
      <c r="B243" s="4">
        <v>154.53581030000001</v>
      </c>
      <c r="C243" s="4">
        <v>215.02712109999999</v>
      </c>
      <c r="D243" s="24">
        <v>155.68600000000001</v>
      </c>
      <c r="F243" s="7"/>
      <c r="G243" s="7"/>
      <c r="H243" s="24">
        <v>242.97829999999999</v>
      </c>
      <c r="J243" s="4">
        <v>130.4081296</v>
      </c>
      <c r="K243" s="4">
        <v>142.1333702</v>
      </c>
      <c r="L243" s="7"/>
      <c r="N243" s="4">
        <v>17.963561030000001</v>
      </c>
      <c r="O243" s="7"/>
      <c r="P243" s="7"/>
    </row>
    <row r="244" spans="2:16" x14ac:dyDescent="0.3">
      <c r="B244" s="4">
        <v>42.328204909999997</v>
      </c>
      <c r="C244" s="4">
        <v>206.97736499999999</v>
      </c>
      <c r="D244" s="24">
        <v>388.28289999999998</v>
      </c>
      <c r="H244" s="1"/>
      <c r="J244" s="4">
        <v>336.72986409999999</v>
      </c>
      <c r="K244" s="4">
        <v>201.09612899999999</v>
      </c>
      <c r="L244" s="7"/>
      <c r="N244" s="4">
        <v>127.7350733</v>
      </c>
      <c r="O244" s="7"/>
      <c r="P244" s="7"/>
    </row>
    <row r="245" spans="2:16" x14ac:dyDescent="0.3">
      <c r="B245" s="4">
        <v>54.321327570000001</v>
      </c>
      <c r="C245" s="4">
        <v>408.34106159999999</v>
      </c>
      <c r="D245" s="24">
        <v>217.374</v>
      </c>
      <c r="J245" s="4">
        <v>32.288284910000002</v>
      </c>
      <c r="K245" s="4">
        <v>127.4149778</v>
      </c>
      <c r="L245" s="7"/>
      <c r="N245" s="4">
        <v>82.760634620000005</v>
      </c>
      <c r="O245" s="7"/>
      <c r="P245" s="7"/>
    </row>
    <row r="246" spans="2:16" x14ac:dyDescent="0.3">
      <c r="B246" s="4">
        <v>54.788915510000002</v>
      </c>
      <c r="C246" s="4">
        <v>725.29605430000004</v>
      </c>
      <c r="D246" s="24">
        <v>378.04300000000001</v>
      </c>
      <c r="J246" s="4">
        <v>39.261447570000001</v>
      </c>
      <c r="K246" s="4">
        <v>355.06585790000003</v>
      </c>
      <c r="L246" s="7"/>
      <c r="N246" s="4">
        <v>305.29768660000002</v>
      </c>
      <c r="O246" s="7"/>
      <c r="P246" s="7"/>
    </row>
    <row r="247" spans="2:16" x14ac:dyDescent="0.3">
      <c r="B247" s="4">
        <v>118.7451842</v>
      </c>
      <c r="C247" s="4">
        <v>935.62937839999995</v>
      </c>
      <c r="D247" s="24">
        <v>411.1096</v>
      </c>
      <c r="J247" s="4">
        <v>418.7449795</v>
      </c>
      <c r="K247" s="4">
        <v>225.8238144</v>
      </c>
      <c r="L247" s="7"/>
      <c r="N247" s="4">
        <v>146.21846819999999</v>
      </c>
      <c r="O247" s="7"/>
      <c r="P247" s="7"/>
    </row>
    <row r="248" spans="2:16" x14ac:dyDescent="0.3">
      <c r="B248" s="4">
        <v>147.8671593</v>
      </c>
      <c r="C248" s="4">
        <v>217.75241729999999</v>
      </c>
      <c r="D248" s="24">
        <v>437.38420000000002</v>
      </c>
      <c r="J248" s="4">
        <v>109.59313349999999</v>
      </c>
      <c r="K248" s="4">
        <v>144.6586471</v>
      </c>
      <c r="L248" s="7"/>
      <c r="N248" s="4">
        <v>103.355127</v>
      </c>
      <c r="O248" s="7"/>
      <c r="P248" s="7"/>
    </row>
    <row r="249" spans="2:16" x14ac:dyDescent="0.3">
      <c r="B249" s="4">
        <v>109.9715321</v>
      </c>
      <c r="C249" s="4">
        <v>526.50988040000004</v>
      </c>
      <c r="D249" s="24">
        <v>564.00540000000001</v>
      </c>
      <c r="J249" s="4">
        <v>126.5692727</v>
      </c>
      <c r="K249" s="4">
        <v>121.7490636</v>
      </c>
      <c r="L249" s="7"/>
      <c r="N249" s="4">
        <v>203.57479119999999</v>
      </c>
      <c r="O249" s="7"/>
      <c r="P249" s="7"/>
    </row>
    <row r="250" spans="2:16" x14ac:dyDescent="0.3">
      <c r="B250" s="4">
        <v>41.25159369</v>
      </c>
      <c r="C250" s="4">
        <v>252.55060539999999</v>
      </c>
      <c r="D250" s="24">
        <v>191.05619999999999</v>
      </c>
      <c r="J250" s="4">
        <v>72.626343689999999</v>
      </c>
      <c r="K250" s="4">
        <v>75.440668720000005</v>
      </c>
      <c r="L250" s="7"/>
      <c r="N250" s="4">
        <v>121.8015784</v>
      </c>
      <c r="O250" s="7"/>
      <c r="P250" s="7"/>
    </row>
    <row r="251" spans="2:16" x14ac:dyDescent="0.3">
      <c r="B251" s="4">
        <v>100.1622368</v>
      </c>
      <c r="C251" s="4">
        <v>252.35058609999999</v>
      </c>
      <c r="D251" s="24">
        <v>381.57729999999998</v>
      </c>
      <c r="J251" s="4">
        <v>58.858397150000002</v>
      </c>
      <c r="K251" s="4">
        <v>587.49972430000003</v>
      </c>
      <c r="L251" s="7"/>
      <c r="N251" s="4">
        <v>55.450184720000003</v>
      </c>
      <c r="O251" s="7"/>
      <c r="P251" s="7"/>
    </row>
    <row r="252" spans="2:16" x14ac:dyDescent="0.3">
      <c r="B252" s="4">
        <v>191.50893859999999</v>
      </c>
      <c r="C252" s="4">
        <v>211.4774812</v>
      </c>
      <c r="D252" s="24">
        <v>420.08819999999997</v>
      </c>
      <c r="J252" s="4">
        <v>156.6942143</v>
      </c>
      <c r="K252" s="4">
        <v>471.05347970000003</v>
      </c>
      <c r="L252" s="7"/>
      <c r="N252" s="4">
        <v>159.45645999999999</v>
      </c>
      <c r="O252" s="7"/>
      <c r="P252" s="7"/>
    </row>
    <row r="253" spans="2:16" x14ac:dyDescent="0.3">
      <c r="B253" s="4">
        <v>202.15788190000001</v>
      </c>
      <c r="C253" s="4">
        <v>316.94865420000002</v>
      </c>
      <c r="D253" s="24">
        <v>550.88340000000005</v>
      </c>
      <c r="J253" s="4">
        <v>74.757925150000005</v>
      </c>
      <c r="K253" s="4">
        <v>174.06482700000001</v>
      </c>
      <c r="L253" s="7"/>
      <c r="N253" s="4">
        <v>19.21855103</v>
      </c>
      <c r="O253" s="7"/>
      <c r="P253" s="7"/>
    </row>
    <row r="254" spans="2:16" x14ac:dyDescent="0.3">
      <c r="B254" s="4">
        <v>43.152550419999997</v>
      </c>
      <c r="C254" s="4">
        <v>411.35556639999999</v>
      </c>
      <c r="D254" s="24">
        <v>343.98</v>
      </c>
      <c r="J254" s="4">
        <v>24.543022669999999</v>
      </c>
      <c r="K254" s="4">
        <v>198.4077762</v>
      </c>
      <c r="L254" s="7"/>
      <c r="N254" s="4">
        <v>18.17888327</v>
      </c>
      <c r="O254" s="7"/>
      <c r="P254" s="7"/>
    </row>
    <row r="255" spans="2:16" x14ac:dyDescent="0.3">
      <c r="B255" s="4">
        <v>308.77344740000001</v>
      </c>
      <c r="C255" s="4">
        <v>337.20682820000002</v>
      </c>
      <c r="D255" s="24">
        <v>230.33920000000001</v>
      </c>
      <c r="J255" s="4">
        <v>240.0751501</v>
      </c>
      <c r="K255" s="4">
        <v>103.6594097</v>
      </c>
      <c r="L255" s="7"/>
      <c r="N255" s="4">
        <v>205.5228123</v>
      </c>
      <c r="O255" s="7"/>
      <c r="P255" s="7"/>
    </row>
    <row r="256" spans="2:16" x14ac:dyDescent="0.3">
      <c r="B256" s="4">
        <v>227.88200760000001</v>
      </c>
      <c r="C256" s="4">
        <v>577.63186640000004</v>
      </c>
      <c r="D256" s="24">
        <v>478.34640000000002</v>
      </c>
      <c r="J256" s="4">
        <v>55.487128179999999</v>
      </c>
      <c r="K256" s="4">
        <v>28.43406272</v>
      </c>
      <c r="L256" s="7"/>
      <c r="N256" s="4">
        <v>30.513461029999998</v>
      </c>
      <c r="O256" s="7"/>
      <c r="P256" s="7"/>
    </row>
    <row r="257" spans="2:16" x14ac:dyDescent="0.3">
      <c r="B257" s="4">
        <v>164.48654089999999</v>
      </c>
      <c r="C257" s="4">
        <v>64.843994789999996</v>
      </c>
      <c r="D257" s="24">
        <v>678.75070000000005</v>
      </c>
      <c r="J257" s="4">
        <v>34.79826491</v>
      </c>
      <c r="K257" s="4">
        <v>125.6924037</v>
      </c>
      <c r="L257" s="7"/>
      <c r="N257" s="4">
        <v>53.496982060000001</v>
      </c>
      <c r="O257" s="7"/>
      <c r="P257" s="7"/>
    </row>
    <row r="258" spans="2:16" x14ac:dyDescent="0.3">
      <c r="B258" s="4">
        <v>218.86645290000001</v>
      </c>
      <c r="C258" s="4">
        <v>144.87396889999999</v>
      </c>
      <c r="D258" s="24">
        <v>266.44470000000001</v>
      </c>
      <c r="J258" s="4">
        <v>178.00856020000001</v>
      </c>
      <c r="K258" s="4">
        <v>189.19222199999999</v>
      </c>
      <c r="L258" s="7"/>
      <c r="N258" s="4">
        <v>14.629235510000001</v>
      </c>
      <c r="O258" s="7"/>
      <c r="P258" s="7"/>
    </row>
    <row r="259" spans="2:16" x14ac:dyDescent="0.3">
      <c r="B259" s="4">
        <v>69.292018179999999</v>
      </c>
      <c r="C259" s="4">
        <v>239.35476779999999</v>
      </c>
      <c r="D259" s="24">
        <v>197.24199999999999</v>
      </c>
      <c r="J259" s="4">
        <v>24.973667150000001</v>
      </c>
      <c r="K259" s="4">
        <v>213.9135689</v>
      </c>
      <c r="L259" s="7"/>
      <c r="N259" s="4">
        <v>203.75432699999999</v>
      </c>
      <c r="O259" s="7"/>
      <c r="P259" s="7"/>
    </row>
    <row r="260" spans="2:16" x14ac:dyDescent="0.3">
      <c r="B260" s="4">
        <v>82.792396539999999</v>
      </c>
      <c r="C260" s="4">
        <v>428.04879799999998</v>
      </c>
      <c r="D260" s="24">
        <v>138.45760000000001</v>
      </c>
      <c r="J260" s="4">
        <v>82.896888419999996</v>
      </c>
      <c r="K260" s="4">
        <v>103.6071638</v>
      </c>
      <c r="L260" s="7"/>
      <c r="N260" s="4">
        <v>31.64231818</v>
      </c>
      <c r="O260" s="7"/>
      <c r="P260" s="7"/>
    </row>
    <row r="261" spans="2:16" x14ac:dyDescent="0.3">
      <c r="B261" s="4">
        <v>117.5167745</v>
      </c>
      <c r="C261" s="4">
        <v>94.013211999999996</v>
      </c>
      <c r="D261" s="24">
        <v>565.46669999999995</v>
      </c>
      <c r="J261" s="4">
        <v>144.6119022</v>
      </c>
      <c r="K261" s="7"/>
      <c r="L261" s="7"/>
      <c r="N261" s="4">
        <v>358.48381849999998</v>
      </c>
      <c r="O261" s="7"/>
      <c r="P261" s="7"/>
    </row>
    <row r="262" spans="2:16" x14ac:dyDescent="0.3">
      <c r="B262" s="4">
        <v>83.458847289999994</v>
      </c>
      <c r="C262" s="4">
        <v>202.4403054</v>
      </c>
      <c r="D262" s="24">
        <v>224.4949</v>
      </c>
      <c r="J262" s="4">
        <v>102.6722168</v>
      </c>
      <c r="K262" s="7"/>
      <c r="L262" s="7"/>
      <c r="N262" s="4">
        <v>130.6860609</v>
      </c>
      <c r="O262" s="7"/>
      <c r="P262" s="7"/>
    </row>
    <row r="263" spans="2:16" x14ac:dyDescent="0.3">
      <c r="B263" s="4">
        <v>126.4647808</v>
      </c>
      <c r="C263" s="4">
        <v>397.71378279999999</v>
      </c>
      <c r="D263" s="24">
        <v>432.32729999999998</v>
      </c>
      <c r="J263" s="4">
        <v>73.235366970000001</v>
      </c>
      <c r="K263" s="7"/>
      <c r="L263" s="7"/>
      <c r="N263" s="4">
        <v>449.9197097</v>
      </c>
      <c r="O263" s="7"/>
      <c r="P263" s="7"/>
    </row>
    <row r="264" spans="2:16" x14ac:dyDescent="0.3">
      <c r="B264" s="4">
        <v>411.32471290000001</v>
      </c>
      <c r="C264" s="4">
        <v>60.506954550000003</v>
      </c>
      <c r="D264" s="24">
        <v>617.81939999999997</v>
      </c>
      <c r="J264" s="4">
        <v>216.38707790000001</v>
      </c>
      <c r="K264" s="7"/>
      <c r="L264" s="7"/>
      <c r="N264" s="4">
        <v>460.19025449999998</v>
      </c>
      <c r="O264" s="7"/>
      <c r="P264" s="7"/>
    </row>
    <row r="265" spans="2:16" x14ac:dyDescent="0.3">
      <c r="B265" s="4">
        <v>542.78263119999997</v>
      </c>
      <c r="C265" s="4">
        <v>180.96408750000001</v>
      </c>
      <c r="D265" s="24">
        <v>308.52679999999998</v>
      </c>
      <c r="J265" s="4">
        <v>33.023441030000001</v>
      </c>
      <c r="K265" s="7"/>
      <c r="L265" s="7"/>
      <c r="N265" s="4">
        <v>108.6273527</v>
      </c>
      <c r="O265" s="7"/>
      <c r="P265" s="7"/>
    </row>
    <row r="266" spans="2:16" x14ac:dyDescent="0.3">
      <c r="B266" s="4">
        <v>900.32230990000005</v>
      </c>
      <c r="C266" s="4">
        <v>107.15680380000001</v>
      </c>
      <c r="D266" s="24">
        <v>133.8836</v>
      </c>
      <c r="J266" s="4">
        <v>33.543274910000001</v>
      </c>
      <c r="K266" s="7"/>
      <c r="L266" s="7"/>
      <c r="N266" s="4">
        <v>472.81404140000001</v>
      </c>
      <c r="O266" s="7"/>
      <c r="P266" s="7"/>
    </row>
    <row r="267" spans="2:16" x14ac:dyDescent="0.3">
      <c r="B267" s="4">
        <v>98.513545750000006</v>
      </c>
      <c r="C267" s="4">
        <v>798.69433549999997</v>
      </c>
      <c r="D267" s="24">
        <v>85.911199999999994</v>
      </c>
      <c r="J267" s="4">
        <v>412.433086</v>
      </c>
      <c r="K267" s="7"/>
      <c r="L267" s="7"/>
      <c r="N267" s="4">
        <v>20.47354103</v>
      </c>
      <c r="O267" s="7"/>
      <c r="P267" s="7"/>
    </row>
    <row r="268" spans="2:16" x14ac:dyDescent="0.3">
      <c r="B268" s="4">
        <v>273.04000669999999</v>
      </c>
      <c r="C268" s="4">
        <v>380.12865909999999</v>
      </c>
      <c r="D268" s="24">
        <v>664.18010000000004</v>
      </c>
      <c r="J268" s="4">
        <v>462.94122229999999</v>
      </c>
      <c r="K268" s="7"/>
      <c r="L268" s="7"/>
      <c r="N268" s="4">
        <v>3.5496477569999998</v>
      </c>
      <c r="O268" s="7"/>
      <c r="P268" s="7"/>
    </row>
    <row r="269" spans="2:16" x14ac:dyDescent="0.3">
      <c r="B269" s="4">
        <v>122.0907876</v>
      </c>
      <c r="C269" s="4">
        <v>73.702792130000006</v>
      </c>
      <c r="D269" s="24">
        <v>172.0377</v>
      </c>
      <c r="J269" s="4">
        <v>242.36346929999999</v>
      </c>
      <c r="K269" s="7"/>
      <c r="L269" s="7"/>
      <c r="N269" s="4">
        <v>81.159008</v>
      </c>
      <c r="O269" s="7"/>
      <c r="P269" s="7"/>
    </row>
    <row r="270" spans="2:16" x14ac:dyDescent="0.3">
      <c r="B270" s="7"/>
      <c r="C270" s="4">
        <v>317.37295920000003</v>
      </c>
      <c r="D270" s="24">
        <v>264.61759999999998</v>
      </c>
      <c r="J270" s="4">
        <v>241.9761068</v>
      </c>
      <c r="K270" s="7"/>
      <c r="L270" s="7"/>
      <c r="N270" s="4">
        <v>116.9498763</v>
      </c>
      <c r="O270" s="7"/>
      <c r="P270" s="7"/>
    </row>
    <row r="271" spans="2:16" x14ac:dyDescent="0.3">
      <c r="B271" s="7"/>
      <c r="C271" s="4">
        <v>476.63020469999998</v>
      </c>
      <c r="D271" s="24">
        <v>600.51089999999999</v>
      </c>
      <c r="J271" s="4">
        <v>150.70329190000001</v>
      </c>
      <c r="K271" s="7"/>
      <c r="L271" s="7"/>
      <c r="N271" s="4">
        <v>10.64894327</v>
      </c>
      <c r="O271" s="7"/>
      <c r="P271" s="7"/>
    </row>
    <row r="272" spans="2:16" x14ac:dyDescent="0.3">
      <c r="B272" s="7"/>
      <c r="C272" s="4">
        <v>125.8185362</v>
      </c>
      <c r="D272" s="24">
        <v>273.16550000000001</v>
      </c>
      <c r="J272" s="4">
        <v>247.01136930000001</v>
      </c>
      <c r="K272" s="7"/>
      <c r="L272" s="7"/>
      <c r="N272" s="4">
        <v>27.053002670000001</v>
      </c>
      <c r="O272" s="7"/>
      <c r="P272" s="7"/>
    </row>
    <row r="273" spans="2:16" x14ac:dyDescent="0.3">
      <c r="B273" s="7"/>
      <c r="C273" s="4">
        <v>239.17638940000001</v>
      </c>
      <c r="D273" s="24">
        <v>411.1925</v>
      </c>
      <c r="J273" s="4">
        <v>121.2448011</v>
      </c>
      <c r="K273" s="7"/>
      <c r="L273" s="7"/>
      <c r="N273" s="4">
        <v>76.785014720000007</v>
      </c>
      <c r="O273" s="7"/>
      <c r="P273" s="7"/>
    </row>
    <row r="274" spans="2:16" x14ac:dyDescent="0.3">
      <c r="B274" s="7"/>
      <c r="C274" s="4">
        <v>98.765593330000002</v>
      </c>
      <c r="D274" s="24">
        <v>825.31029999999998</v>
      </c>
      <c r="J274" s="4">
        <v>15.57971388</v>
      </c>
      <c r="K274" s="7"/>
      <c r="L274" s="7"/>
      <c r="N274" s="4">
        <v>47.132842670000002</v>
      </c>
      <c r="O274" s="7"/>
      <c r="P274" s="7"/>
    </row>
    <row r="275" spans="2:16" x14ac:dyDescent="0.3">
      <c r="B275" s="7"/>
      <c r="C275" s="7"/>
      <c r="D275" s="24">
        <v>571.30470000000003</v>
      </c>
      <c r="J275" s="4">
        <v>560.80995819999998</v>
      </c>
      <c r="K275" s="7"/>
      <c r="L275" s="7"/>
      <c r="N275" s="4">
        <v>78.649028000000001</v>
      </c>
      <c r="O275" s="7"/>
      <c r="P275" s="7"/>
    </row>
    <row r="276" spans="2:16" x14ac:dyDescent="0.3">
      <c r="B276" s="7"/>
      <c r="C276" s="7"/>
      <c r="D276" s="24">
        <v>525.35940000000005</v>
      </c>
      <c r="J276" s="4">
        <v>20.258218790000001</v>
      </c>
      <c r="K276" s="7"/>
      <c r="L276" s="7"/>
      <c r="N276" s="4">
        <v>148.06717900000001</v>
      </c>
      <c r="O276" s="7"/>
      <c r="P276" s="7"/>
    </row>
    <row r="277" spans="2:16" x14ac:dyDescent="0.3">
      <c r="B277" s="7"/>
      <c r="C277" s="7"/>
      <c r="D277" s="24">
        <v>75.440700000000007</v>
      </c>
      <c r="J277" s="4">
        <v>201.4587544</v>
      </c>
      <c r="K277" s="7"/>
      <c r="L277" s="7"/>
      <c r="N277" s="4">
        <v>175.5877696</v>
      </c>
      <c r="O277" s="7"/>
      <c r="P277" s="7"/>
    </row>
    <row r="278" spans="2:16" x14ac:dyDescent="0.3">
      <c r="B278" s="7"/>
      <c r="C278" s="7"/>
      <c r="D278" s="24">
        <v>111.3677</v>
      </c>
      <c r="J278" s="4">
        <v>28.218803269999999</v>
      </c>
      <c r="K278" s="7"/>
      <c r="L278" s="7"/>
      <c r="N278" s="4">
        <v>57.477274299999998</v>
      </c>
      <c r="O278" s="7"/>
      <c r="P278" s="7"/>
    </row>
    <row r="279" spans="2:16" x14ac:dyDescent="0.3">
      <c r="B279" s="7"/>
      <c r="C279" s="7"/>
      <c r="D279" s="24">
        <v>110.7064</v>
      </c>
      <c r="J279" s="4">
        <v>7.8344516359999998</v>
      </c>
      <c r="K279" s="7"/>
      <c r="L279" s="7"/>
      <c r="N279" s="4">
        <v>10.64894327</v>
      </c>
      <c r="O279" s="7"/>
      <c r="P279" s="7"/>
    </row>
    <row r="280" spans="2:16" x14ac:dyDescent="0.3">
      <c r="B280" s="7"/>
      <c r="C280" s="7"/>
      <c r="D280" s="24">
        <v>180.60730000000001</v>
      </c>
      <c r="J280" s="4">
        <v>159.1990127</v>
      </c>
      <c r="K280" s="7"/>
      <c r="L280" s="7"/>
      <c r="N280" s="4">
        <v>106.3849408</v>
      </c>
      <c r="O280" s="7"/>
      <c r="P280" s="7"/>
    </row>
    <row r="281" spans="2:16" x14ac:dyDescent="0.3">
      <c r="B281" s="7"/>
      <c r="C281" s="7"/>
      <c r="D281" s="24">
        <v>72.6631</v>
      </c>
      <c r="J281" s="4">
        <v>72.626343689999999</v>
      </c>
      <c r="K281" s="7"/>
      <c r="L281" s="7"/>
      <c r="N281" s="4">
        <v>125.3881696</v>
      </c>
      <c r="O281" s="7"/>
      <c r="P281" s="7"/>
    </row>
    <row r="282" spans="2:16" x14ac:dyDescent="0.3">
      <c r="B282" s="7"/>
      <c r="C282" s="7"/>
      <c r="D282" s="24">
        <v>363.07229999999998</v>
      </c>
      <c r="J282" s="4">
        <v>91.451193689999997</v>
      </c>
      <c r="K282" s="7"/>
      <c r="L282" s="7"/>
      <c r="N282" s="4">
        <v>265.92540869999999</v>
      </c>
      <c r="O282" s="7"/>
      <c r="P282" s="7"/>
    </row>
    <row r="283" spans="2:16" x14ac:dyDescent="0.3">
      <c r="B283" s="7"/>
      <c r="C283" s="7"/>
      <c r="D283" s="24">
        <v>297.56709999999998</v>
      </c>
      <c r="J283" s="4">
        <v>104.62048</v>
      </c>
      <c r="K283" s="7"/>
      <c r="L283" s="7"/>
      <c r="N283" s="4">
        <v>20.079840000000001</v>
      </c>
      <c r="O283" s="7"/>
      <c r="P283" s="7"/>
    </row>
    <row r="284" spans="2:16" x14ac:dyDescent="0.3">
      <c r="B284" s="7"/>
      <c r="C284" s="7"/>
      <c r="D284" s="24">
        <v>186.3777</v>
      </c>
      <c r="J284" s="4">
        <v>132.29262689999999</v>
      </c>
      <c r="K284" s="7"/>
      <c r="L284" s="7"/>
      <c r="N284" s="4">
        <v>215.02759599999999</v>
      </c>
      <c r="O284" s="7"/>
      <c r="P284" s="7"/>
    </row>
    <row r="285" spans="2:16" x14ac:dyDescent="0.3">
      <c r="J285" s="4">
        <v>44.370596970000001</v>
      </c>
      <c r="K285" s="7"/>
      <c r="L285" s="7"/>
      <c r="N285" s="4">
        <v>47.831055329999998</v>
      </c>
      <c r="O285" s="7"/>
      <c r="P285" s="7"/>
    </row>
    <row r="286" spans="2:16" x14ac:dyDescent="0.3">
      <c r="J286" s="4">
        <v>79.116615940000003</v>
      </c>
      <c r="K286" s="7"/>
      <c r="L286" s="7"/>
      <c r="N286" s="4">
        <v>100.10999080000001</v>
      </c>
      <c r="O286" s="7"/>
      <c r="P286" s="7"/>
    </row>
    <row r="287" spans="2:16" x14ac:dyDescent="0.3">
      <c r="J287" s="4">
        <v>82.881585939999994</v>
      </c>
      <c r="K287" s="7"/>
      <c r="L287" s="7"/>
      <c r="N287" s="4">
        <v>292.3223236</v>
      </c>
      <c r="O287" s="7"/>
      <c r="P287" s="7"/>
    </row>
    <row r="288" spans="2:16" x14ac:dyDescent="0.3">
      <c r="J288" s="4">
        <v>97.815333089999996</v>
      </c>
      <c r="K288" s="7"/>
      <c r="L288" s="7"/>
      <c r="N288" s="4">
        <v>304.98683649999998</v>
      </c>
      <c r="O288" s="7"/>
      <c r="P288" s="7"/>
    </row>
    <row r="289" spans="10:16" x14ac:dyDescent="0.3">
      <c r="J289" s="4">
        <v>170.1894111</v>
      </c>
      <c r="K289" s="7"/>
      <c r="L289" s="7"/>
      <c r="N289" s="4">
        <v>554.51452419999998</v>
      </c>
      <c r="O289" s="7"/>
      <c r="P289" s="7"/>
    </row>
    <row r="290" spans="10:16" x14ac:dyDescent="0.3">
      <c r="J290" s="4">
        <v>79.599506360000007</v>
      </c>
      <c r="K290" s="7"/>
      <c r="L290" s="7"/>
      <c r="N290" s="4">
        <v>90.589904720000007</v>
      </c>
      <c r="O290" s="7"/>
      <c r="P290" s="7"/>
    </row>
    <row r="291" spans="10:16" x14ac:dyDescent="0.3">
      <c r="J291" s="4">
        <v>115.9203294</v>
      </c>
      <c r="K291" s="7"/>
      <c r="L291" s="7"/>
      <c r="N291" s="4">
        <v>309.92394560000002</v>
      </c>
      <c r="O291" s="7"/>
      <c r="P291" s="7"/>
    </row>
    <row r="292" spans="10:16" x14ac:dyDescent="0.3">
      <c r="J292" s="4">
        <v>31.248617150000001</v>
      </c>
      <c r="K292" s="7"/>
      <c r="L292" s="7"/>
      <c r="N292" s="4">
        <v>384.89085449999999</v>
      </c>
      <c r="O292" s="7"/>
      <c r="P292" s="7"/>
    </row>
    <row r="293" spans="10:16" x14ac:dyDescent="0.3">
      <c r="J293" s="4">
        <v>134.2775915</v>
      </c>
      <c r="K293" s="7"/>
      <c r="L293" s="7"/>
      <c r="N293" s="4">
        <v>174.028268</v>
      </c>
      <c r="O293" s="7"/>
      <c r="P293" s="7"/>
    </row>
    <row r="294" spans="10:16" x14ac:dyDescent="0.3">
      <c r="J294" s="4">
        <v>115.22211679999999</v>
      </c>
      <c r="K294" s="7"/>
      <c r="L294" s="7"/>
      <c r="N294" s="4">
        <v>262.10819270000002</v>
      </c>
      <c r="O294" s="7"/>
      <c r="P294" s="7"/>
    </row>
    <row r="295" spans="10:16" x14ac:dyDescent="0.3">
      <c r="J295" s="4">
        <v>69.381207570000001</v>
      </c>
      <c r="K295" s="7"/>
      <c r="L295" s="7"/>
      <c r="N295" s="4">
        <v>18.17888327</v>
      </c>
      <c r="O295" s="7"/>
      <c r="P295" s="7"/>
    </row>
    <row r="296" spans="10:16" x14ac:dyDescent="0.3">
      <c r="J296" s="4">
        <v>79.599506360000007</v>
      </c>
      <c r="K296" s="7"/>
      <c r="L296" s="7"/>
      <c r="N296" s="4">
        <v>43.976895939999999</v>
      </c>
      <c r="O296" s="7"/>
      <c r="P296" s="7"/>
    </row>
    <row r="297" spans="10:16" x14ac:dyDescent="0.3">
      <c r="J297" s="4">
        <v>1.25499</v>
      </c>
      <c r="K297" s="7"/>
      <c r="L297" s="7"/>
      <c r="N297" s="4">
        <v>234.06776819999999</v>
      </c>
      <c r="O297" s="7"/>
      <c r="P297" s="7"/>
    </row>
    <row r="298" spans="10:16" x14ac:dyDescent="0.3">
      <c r="J298" s="4">
        <v>114.1671465</v>
      </c>
      <c r="K298" s="7"/>
      <c r="L298" s="7"/>
      <c r="N298" s="4">
        <v>337.60529860000003</v>
      </c>
      <c r="O298" s="7"/>
      <c r="P298" s="7"/>
    </row>
    <row r="299" spans="10:16" x14ac:dyDescent="0.3">
      <c r="J299" s="4">
        <v>151.044747</v>
      </c>
      <c r="K299" s="7"/>
      <c r="L299" s="7"/>
      <c r="N299" s="4">
        <v>53.586171450000002</v>
      </c>
      <c r="O299" s="7"/>
      <c r="P299" s="7"/>
    </row>
    <row r="300" spans="10:16" x14ac:dyDescent="0.3">
      <c r="J300" s="4">
        <v>14.844557760000001</v>
      </c>
      <c r="K300" s="7"/>
      <c r="L300" s="7"/>
      <c r="N300" s="4">
        <v>6.7947838789999997</v>
      </c>
      <c r="O300" s="7"/>
      <c r="P300" s="7"/>
    </row>
    <row r="301" spans="10:16" x14ac:dyDescent="0.3">
      <c r="J301" s="4">
        <v>125.5665484</v>
      </c>
      <c r="K301" s="7"/>
      <c r="L301" s="7"/>
      <c r="N301" s="4">
        <v>52.026669820000002</v>
      </c>
      <c r="O301" s="7"/>
      <c r="P301" s="7"/>
    </row>
    <row r="302" spans="10:16" x14ac:dyDescent="0.3">
      <c r="J302" s="4">
        <v>206.8516893</v>
      </c>
      <c r="K302" s="7"/>
      <c r="L302" s="7"/>
      <c r="N302" s="4">
        <v>165.15414860000001</v>
      </c>
      <c r="O302" s="7"/>
      <c r="P302" s="7"/>
    </row>
    <row r="303" spans="10:16" x14ac:dyDescent="0.3">
      <c r="J303" s="4">
        <v>12.11925551</v>
      </c>
      <c r="K303" s="7"/>
      <c r="L303" s="7"/>
      <c r="N303" s="4">
        <v>144.7328535</v>
      </c>
      <c r="O303" s="7"/>
      <c r="P303" s="7"/>
    </row>
    <row r="304" spans="10:16" x14ac:dyDescent="0.3">
      <c r="J304" s="4">
        <v>227.59913700000001</v>
      </c>
      <c r="K304" s="7"/>
      <c r="L304" s="7"/>
      <c r="N304" s="4">
        <v>11.599421639999999</v>
      </c>
      <c r="O304" s="7"/>
      <c r="P304" s="7"/>
    </row>
    <row r="305" spans="10:16" x14ac:dyDescent="0.3">
      <c r="J305" s="4">
        <v>37.738889389999997</v>
      </c>
      <c r="K305" s="7"/>
      <c r="L305" s="7"/>
      <c r="N305" s="4">
        <v>210.6905462</v>
      </c>
      <c r="O305" s="7"/>
      <c r="P305" s="7"/>
    </row>
    <row r="306" spans="10:16" x14ac:dyDescent="0.3">
      <c r="J306" s="4">
        <v>168.02088620000001</v>
      </c>
      <c r="K306" s="7"/>
      <c r="L306" s="7"/>
      <c r="N306" s="4">
        <v>106.60026310000001</v>
      </c>
      <c r="O306" s="7"/>
      <c r="P306" s="7"/>
    </row>
    <row r="307" spans="10:16" x14ac:dyDescent="0.3">
      <c r="J307" s="4">
        <v>121.2817445</v>
      </c>
      <c r="K307" s="7"/>
      <c r="L307" s="7"/>
      <c r="N307" s="4">
        <v>347.26797699999997</v>
      </c>
      <c r="O307" s="7"/>
      <c r="P307" s="7"/>
    </row>
    <row r="308" spans="10:16" x14ac:dyDescent="0.3">
      <c r="J308" s="4">
        <v>36.87760042</v>
      </c>
      <c r="K308" s="7"/>
      <c r="L308" s="7"/>
      <c r="N308" s="4">
        <v>133.05954500000001</v>
      </c>
      <c r="O308" s="7"/>
      <c r="P308" s="7"/>
    </row>
    <row r="309" spans="10:16" x14ac:dyDescent="0.3">
      <c r="J309" s="4">
        <v>17.443727150000001</v>
      </c>
      <c r="K309" s="7"/>
      <c r="L309" s="7"/>
      <c r="N309" s="4">
        <v>298.85966029999997</v>
      </c>
      <c r="O309" s="7"/>
      <c r="P309" s="7"/>
    </row>
    <row r="310" spans="10:16" x14ac:dyDescent="0.3">
      <c r="J310" s="4">
        <v>96.397266779999995</v>
      </c>
      <c r="K310" s="7"/>
      <c r="L310" s="7"/>
      <c r="N310" s="4">
        <v>40.553381029999997</v>
      </c>
      <c r="O310" s="7"/>
      <c r="P310" s="7"/>
    </row>
    <row r="311" spans="10:16" x14ac:dyDescent="0.3">
      <c r="J311" s="4">
        <v>126.33864800000001</v>
      </c>
      <c r="K311" s="7"/>
      <c r="L311" s="7"/>
      <c r="N311" s="4">
        <v>93.976476169999998</v>
      </c>
      <c r="O311" s="7"/>
      <c r="P311" s="7"/>
    </row>
    <row r="312" spans="10:16" x14ac:dyDescent="0.3">
      <c r="J312" s="4">
        <v>258.43241210000002</v>
      </c>
      <c r="K312" s="7"/>
      <c r="L312" s="7"/>
      <c r="N312" s="4">
        <v>116.1356517</v>
      </c>
      <c r="O312" s="7"/>
      <c r="P312" s="7"/>
    </row>
    <row r="313" spans="10:16" x14ac:dyDescent="0.3">
      <c r="J313" s="4">
        <v>244.48608680000001</v>
      </c>
      <c r="K313" s="7"/>
      <c r="L313" s="7"/>
      <c r="N313" s="4">
        <v>25.278178789999998</v>
      </c>
      <c r="O313" s="7"/>
      <c r="P313" s="7"/>
    </row>
    <row r="314" spans="10:16" x14ac:dyDescent="0.3">
      <c r="J314" s="4">
        <v>546.98342730000002</v>
      </c>
      <c r="K314" s="7"/>
      <c r="L314" s="7"/>
      <c r="N314" s="4">
        <v>49.033799389999999</v>
      </c>
      <c r="O314" s="7"/>
      <c r="P314" s="7"/>
    </row>
    <row r="315" spans="10:16" x14ac:dyDescent="0.3">
      <c r="J315" s="4">
        <v>40.122736539999998</v>
      </c>
      <c r="K315" s="7"/>
      <c r="L315" s="7"/>
      <c r="N315" s="4">
        <v>18.914039389999999</v>
      </c>
      <c r="O315" s="7"/>
      <c r="P315" s="7"/>
    </row>
    <row r="316" spans="10:16" x14ac:dyDescent="0.3">
      <c r="J316" s="4">
        <v>226.4486388</v>
      </c>
      <c r="K316" s="7"/>
      <c r="L316" s="7"/>
      <c r="N316" s="4">
        <v>136.78757150000001</v>
      </c>
      <c r="O316" s="7"/>
      <c r="P316" s="7"/>
    </row>
    <row r="317" spans="10:16" x14ac:dyDescent="0.3">
      <c r="J317" s="4">
        <v>200.81370250000001</v>
      </c>
      <c r="K317" s="7"/>
      <c r="L317" s="7"/>
      <c r="N317" s="4">
        <v>66.136071450000003</v>
      </c>
      <c r="O317" s="7"/>
      <c r="P317" s="7"/>
    </row>
    <row r="318" spans="10:16" x14ac:dyDescent="0.3">
      <c r="J318" s="4">
        <v>38.437102060000001</v>
      </c>
      <c r="K318" s="7"/>
      <c r="L318" s="7"/>
      <c r="N318" s="4">
        <v>241.72384109999999</v>
      </c>
      <c r="O318" s="7"/>
      <c r="P318" s="7"/>
    </row>
    <row r="319" spans="10:16" x14ac:dyDescent="0.3">
      <c r="J319" s="4">
        <v>162.22882659999999</v>
      </c>
      <c r="K319" s="7"/>
      <c r="L319" s="7"/>
      <c r="N319" s="4">
        <v>136.5938902</v>
      </c>
      <c r="O319" s="7"/>
      <c r="P319" s="7"/>
    </row>
    <row r="320" spans="10:16" x14ac:dyDescent="0.3">
      <c r="J320" s="4">
        <v>37.3974343</v>
      </c>
      <c r="K320" s="7"/>
      <c r="L320" s="7"/>
      <c r="N320" s="4">
        <v>31.64231818</v>
      </c>
      <c r="O320" s="7"/>
      <c r="P320" s="7"/>
    </row>
    <row r="321" spans="10:16" x14ac:dyDescent="0.3">
      <c r="J321" s="4">
        <v>203.59125069999999</v>
      </c>
      <c r="K321" s="7"/>
      <c r="L321" s="7"/>
      <c r="N321" s="4">
        <v>201.54885859999999</v>
      </c>
      <c r="O321" s="7"/>
      <c r="P321" s="7"/>
    </row>
    <row r="322" spans="10:16" x14ac:dyDescent="0.3">
      <c r="J322" s="4">
        <v>159.0945208</v>
      </c>
      <c r="K322" s="7"/>
      <c r="L322" s="7"/>
      <c r="N322" s="4">
        <v>68.824430239999998</v>
      </c>
      <c r="O322" s="7"/>
      <c r="P322" s="7"/>
    </row>
    <row r="323" spans="10:16" x14ac:dyDescent="0.3">
      <c r="J323" s="4">
        <v>232.82808069999999</v>
      </c>
      <c r="K323" s="7"/>
      <c r="L323" s="7"/>
      <c r="N323" s="4">
        <v>304.14718850000003</v>
      </c>
      <c r="O323" s="7"/>
      <c r="P323" s="7"/>
    </row>
    <row r="324" spans="10:16" x14ac:dyDescent="0.3">
      <c r="J324" s="4">
        <v>89.030403089999993</v>
      </c>
      <c r="K324" s="7"/>
      <c r="L324" s="7"/>
      <c r="N324" s="4">
        <v>66.839465649999994</v>
      </c>
      <c r="O324" s="7"/>
      <c r="P324" s="7"/>
    </row>
    <row r="325" spans="10:16" x14ac:dyDescent="0.3">
      <c r="J325" s="4">
        <v>4.284803879</v>
      </c>
      <c r="K325" s="7"/>
      <c r="L325" s="7"/>
      <c r="N325" s="4">
        <v>42.112882669999998</v>
      </c>
      <c r="O325" s="7"/>
      <c r="P325" s="7"/>
    </row>
    <row r="326" spans="10:16" x14ac:dyDescent="0.3">
      <c r="J326" s="4">
        <v>183.8312248</v>
      </c>
      <c r="K326" s="7"/>
      <c r="L326" s="7"/>
      <c r="N326" s="4">
        <v>191.57648699999999</v>
      </c>
      <c r="O326" s="7"/>
      <c r="P326" s="7"/>
    </row>
    <row r="327" spans="10:16" x14ac:dyDescent="0.3">
      <c r="J327" s="4">
        <v>196.20792750000001</v>
      </c>
      <c r="K327" s="7"/>
      <c r="L327" s="7"/>
      <c r="N327" s="4">
        <v>493.56033209999998</v>
      </c>
      <c r="O327" s="7"/>
      <c r="P327" s="7"/>
    </row>
    <row r="328" spans="10:16" x14ac:dyDescent="0.3">
      <c r="J328" s="4">
        <v>122.01690069999999</v>
      </c>
      <c r="K328" s="7"/>
      <c r="L328" s="7"/>
      <c r="N328" s="4">
        <v>198.57129069999999</v>
      </c>
      <c r="O328" s="7"/>
      <c r="P328" s="7"/>
    </row>
    <row r="329" spans="10:16" x14ac:dyDescent="0.3">
      <c r="J329" s="4">
        <v>10.64894327</v>
      </c>
      <c r="K329" s="7"/>
      <c r="L329" s="7"/>
      <c r="N329" s="4">
        <v>71.89118757</v>
      </c>
      <c r="O329" s="7"/>
      <c r="P329" s="7"/>
    </row>
    <row r="330" spans="10:16" x14ac:dyDescent="0.3">
      <c r="J330" s="4">
        <v>96.775665329999995</v>
      </c>
      <c r="K330" s="7"/>
      <c r="L330" s="7"/>
      <c r="N330" s="4">
        <v>247.3528244</v>
      </c>
      <c r="O330" s="7"/>
      <c r="P330" s="7"/>
    </row>
    <row r="331" spans="10:16" x14ac:dyDescent="0.3">
      <c r="J331" s="4">
        <v>176.96889250000001</v>
      </c>
      <c r="K331" s="7"/>
      <c r="L331" s="7"/>
      <c r="N331" s="4">
        <v>406.57347800000002</v>
      </c>
      <c r="O331" s="7"/>
      <c r="P331" s="7"/>
    </row>
    <row r="332" spans="10:16" x14ac:dyDescent="0.3">
      <c r="J332" s="4">
        <v>42.202072059999999</v>
      </c>
      <c r="K332" s="7"/>
      <c r="L332" s="7"/>
      <c r="N332" s="4">
        <v>5.5397938790000003</v>
      </c>
      <c r="O332" s="7"/>
      <c r="P332" s="7"/>
    </row>
    <row r="333" spans="10:16" x14ac:dyDescent="0.3">
      <c r="J333" s="4">
        <v>413.69325759999998</v>
      </c>
      <c r="K333" s="7"/>
      <c r="L333" s="7"/>
      <c r="N333" s="4">
        <v>9.8245977569999994</v>
      </c>
      <c r="O333" s="7"/>
      <c r="P333" s="7"/>
    </row>
    <row r="334" spans="10:16" x14ac:dyDescent="0.3">
      <c r="J334" s="4">
        <v>85.606888179999999</v>
      </c>
      <c r="K334" s="7"/>
      <c r="L334" s="7"/>
      <c r="N334" s="4">
        <v>100.23612369999999</v>
      </c>
      <c r="O334" s="7"/>
      <c r="P334" s="7"/>
    </row>
    <row r="335" spans="10:16" x14ac:dyDescent="0.3">
      <c r="J335" s="4">
        <v>14.10940164</v>
      </c>
      <c r="K335" s="7"/>
      <c r="L335" s="7"/>
      <c r="N335" s="4">
        <v>299.73625170000003</v>
      </c>
      <c r="O335" s="7"/>
      <c r="P335" s="7"/>
    </row>
    <row r="336" spans="10:16" x14ac:dyDescent="0.3">
      <c r="J336" s="4">
        <v>48.513965509999998</v>
      </c>
      <c r="K336" s="7"/>
      <c r="L336" s="7"/>
      <c r="N336" s="4">
        <v>496.90996009999998</v>
      </c>
      <c r="O336" s="7"/>
      <c r="P336" s="7"/>
    </row>
    <row r="337" spans="10:16" x14ac:dyDescent="0.3">
      <c r="J337" s="4">
        <v>14.10940164</v>
      </c>
      <c r="K337" s="7"/>
      <c r="L337" s="7"/>
      <c r="N337" s="4">
        <v>131.05409639999999</v>
      </c>
      <c r="O337" s="7"/>
      <c r="P337" s="7"/>
    </row>
    <row r="338" spans="10:16" x14ac:dyDescent="0.3">
      <c r="J338" s="4">
        <v>193.67112499999999</v>
      </c>
      <c r="K338" s="7"/>
      <c r="L338" s="7"/>
      <c r="N338" s="4">
        <v>284.98088339999998</v>
      </c>
      <c r="O338" s="7"/>
      <c r="P338" s="7"/>
    </row>
    <row r="339" spans="10:16" x14ac:dyDescent="0.3">
      <c r="J339" s="4">
        <v>150.183458</v>
      </c>
      <c r="K339" s="7"/>
      <c r="L339" s="7"/>
      <c r="N339" s="4">
        <v>48.350889209999998</v>
      </c>
      <c r="O339" s="7"/>
      <c r="P339" s="7"/>
    </row>
    <row r="340" spans="10:16" x14ac:dyDescent="0.3">
      <c r="J340" s="4">
        <v>443.97091230000001</v>
      </c>
      <c r="K340" s="7"/>
      <c r="L340" s="7"/>
      <c r="N340" s="4">
        <v>87.738469629999997</v>
      </c>
      <c r="O340" s="7"/>
      <c r="P340" s="7"/>
    </row>
    <row r="341" spans="10:16" x14ac:dyDescent="0.3">
      <c r="J341" s="4">
        <v>75.566968180000003</v>
      </c>
      <c r="K341" s="7"/>
      <c r="L341" s="7"/>
      <c r="N341" s="4">
        <v>59.987254299999996</v>
      </c>
      <c r="O341" s="7"/>
      <c r="P341" s="7"/>
    </row>
    <row r="342" spans="10:16" x14ac:dyDescent="0.3">
      <c r="J342" s="4">
        <v>61.851267569999997</v>
      </c>
      <c r="K342" s="7"/>
      <c r="L342" s="7"/>
      <c r="N342" s="4">
        <v>7.3146177569999997</v>
      </c>
      <c r="O342" s="7"/>
      <c r="P342" s="7"/>
    </row>
    <row r="343" spans="10:16" x14ac:dyDescent="0.3">
      <c r="J343" s="4">
        <v>8.8741193930000009</v>
      </c>
      <c r="K343" s="7"/>
      <c r="L343" s="7"/>
      <c r="N343" s="4">
        <v>59.12596533</v>
      </c>
      <c r="O343" s="7"/>
      <c r="P343" s="7"/>
    </row>
    <row r="344" spans="10:16" x14ac:dyDescent="0.3">
      <c r="J344" s="4">
        <v>269.2074882</v>
      </c>
      <c r="K344" s="7"/>
      <c r="L344" s="7"/>
      <c r="N344" s="4">
        <v>95.825186970000004</v>
      </c>
      <c r="O344" s="7"/>
      <c r="P344" s="7"/>
    </row>
    <row r="345" spans="10:16" x14ac:dyDescent="0.3">
      <c r="J345" s="4">
        <v>111.67246900000001</v>
      </c>
      <c r="K345" s="7"/>
      <c r="L345" s="7"/>
      <c r="N345" s="4">
        <v>200.1934013</v>
      </c>
      <c r="O345" s="7"/>
      <c r="P345" s="7"/>
    </row>
    <row r="346" spans="10:16" x14ac:dyDescent="0.3">
      <c r="J346" s="4">
        <v>225.089157</v>
      </c>
      <c r="K346" s="7"/>
      <c r="L346" s="7"/>
      <c r="N346" s="4">
        <v>419.63687340000001</v>
      </c>
      <c r="O346" s="7"/>
      <c r="P346" s="7"/>
    </row>
    <row r="347" spans="10:16" x14ac:dyDescent="0.3">
      <c r="J347" s="4">
        <v>5.3244716360000002</v>
      </c>
      <c r="K347" s="7"/>
      <c r="L347" s="7"/>
      <c r="N347" s="4">
        <v>367.47394980000001</v>
      </c>
      <c r="O347" s="7"/>
      <c r="P347" s="7"/>
    </row>
    <row r="348" spans="10:16" x14ac:dyDescent="0.3">
      <c r="J348" s="4">
        <v>283.64304249999998</v>
      </c>
      <c r="K348" s="7"/>
      <c r="L348" s="7"/>
      <c r="N348" s="4">
        <v>90.931359819999997</v>
      </c>
      <c r="O348" s="7"/>
      <c r="P348" s="7"/>
    </row>
    <row r="349" spans="10:16" x14ac:dyDescent="0.3">
      <c r="J349" s="4">
        <v>104.4891657</v>
      </c>
      <c r="K349" s="7"/>
      <c r="L349" s="7"/>
      <c r="N349" s="4">
        <v>35.318098790000001</v>
      </c>
      <c r="O349" s="7"/>
      <c r="P349" s="7"/>
    </row>
    <row r="350" spans="10:16" x14ac:dyDescent="0.3">
      <c r="J350" s="4">
        <v>159.3990325</v>
      </c>
      <c r="K350" s="7"/>
      <c r="L350" s="7"/>
      <c r="N350" s="4">
        <v>152.09971719999999</v>
      </c>
      <c r="O350" s="7"/>
      <c r="P350" s="7"/>
    </row>
    <row r="351" spans="10:16" x14ac:dyDescent="0.3">
      <c r="J351" s="4">
        <v>142.5796311</v>
      </c>
      <c r="K351" s="7"/>
      <c r="L351" s="7"/>
      <c r="N351" s="4">
        <v>83.92125369</v>
      </c>
      <c r="O351" s="7"/>
      <c r="P351" s="7"/>
    </row>
    <row r="352" spans="10:16" x14ac:dyDescent="0.3">
      <c r="J352" s="4">
        <v>424.73474490000001</v>
      </c>
      <c r="K352" s="7"/>
      <c r="L352" s="7"/>
    </row>
    <row r="353" spans="10:12" x14ac:dyDescent="0.3">
      <c r="J353" s="4">
        <v>214.58567360000001</v>
      </c>
      <c r="K353" s="7"/>
      <c r="L353" s="7"/>
    </row>
    <row r="354" spans="10:12" x14ac:dyDescent="0.3">
      <c r="J354" s="4">
        <v>95.572921269999995</v>
      </c>
      <c r="K354" s="7"/>
      <c r="L354" s="7"/>
    </row>
    <row r="355" spans="10:12" x14ac:dyDescent="0.3">
      <c r="J355" s="4">
        <v>102.96142589999999</v>
      </c>
      <c r="K355" s="7"/>
      <c r="L355" s="7"/>
    </row>
    <row r="356" spans="10:12" x14ac:dyDescent="0.3">
      <c r="J356" s="4">
        <v>60.47014472</v>
      </c>
      <c r="K356" s="7"/>
      <c r="L356" s="7"/>
    </row>
    <row r="357" spans="10:12" x14ac:dyDescent="0.3">
      <c r="J357" s="4">
        <v>89.71331327</v>
      </c>
      <c r="K357" s="7"/>
      <c r="L357" s="7"/>
    </row>
    <row r="358" spans="10:12" x14ac:dyDescent="0.3">
      <c r="J358" s="4">
        <v>46.576065329999999</v>
      </c>
      <c r="K358" s="7"/>
      <c r="L358" s="7"/>
    </row>
    <row r="359" spans="10:12" x14ac:dyDescent="0.3">
      <c r="J359" s="4">
        <v>68.341539819999994</v>
      </c>
      <c r="K359" s="7"/>
      <c r="L359" s="7"/>
    </row>
    <row r="360" spans="10:12" x14ac:dyDescent="0.3">
      <c r="J360" s="4">
        <v>114.7914723</v>
      </c>
      <c r="K360" s="7"/>
      <c r="L360" s="7"/>
    </row>
    <row r="361" spans="10:12" x14ac:dyDescent="0.3">
      <c r="J361" s="4">
        <v>119.54386409999999</v>
      </c>
      <c r="K361" s="7"/>
      <c r="L361" s="7"/>
    </row>
    <row r="362" spans="10:12" x14ac:dyDescent="0.3">
      <c r="J362" s="4">
        <v>12.85441164</v>
      </c>
      <c r="K362" s="7"/>
      <c r="L362" s="7"/>
    </row>
    <row r="363" spans="10:12" x14ac:dyDescent="0.3">
      <c r="J363" s="4">
        <v>39.818224909999998</v>
      </c>
      <c r="K363" s="7"/>
      <c r="L363" s="7"/>
    </row>
    <row r="364" spans="10:12" x14ac:dyDescent="0.3">
      <c r="J364" s="4">
        <v>367.35793790000002</v>
      </c>
      <c r="K364" s="7"/>
      <c r="L364" s="7"/>
    </row>
    <row r="365" spans="10:12" x14ac:dyDescent="0.3">
      <c r="J365" s="4">
        <v>80.639174120000007</v>
      </c>
      <c r="K365" s="7"/>
      <c r="L365" s="7"/>
    </row>
    <row r="366" spans="10:12" x14ac:dyDescent="0.3">
      <c r="J366" s="4">
        <v>242.16978800000001</v>
      </c>
      <c r="K366" s="7"/>
      <c r="L366" s="7"/>
    </row>
    <row r="367" spans="10:12" x14ac:dyDescent="0.3">
      <c r="J367" s="4">
        <v>32.681985939999997</v>
      </c>
      <c r="K367" s="7"/>
      <c r="L367" s="7"/>
    </row>
    <row r="368" spans="10:12" x14ac:dyDescent="0.3">
      <c r="J368" s="4">
        <v>7.3146177569999997</v>
      </c>
      <c r="K368" s="7"/>
      <c r="L368" s="7"/>
    </row>
    <row r="369" spans="10:12" x14ac:dyDescent="0.3">
      <c r="J369" s="4">
        <v>280.93304269999999</v>
      </c>
      <c r="K369" s="7"/>
      <c r="L369" s="7"/>
    </row>
    <row r="370" spans="10:12" x14ac:dyDescent="0.3">
      <c r="J370" s="4">
        <v>233.22812020000001</v>
      </c>
      <c r="K370" s="7"/>
      <c r="L370" s="7"/>
    </row>
    <row r="371" spans="10:12" x14ac:dyDescent="0.3">
      <c r="J371" s="4">
        <v>76.695825330000005</v>
      </c>
      <c r="K371" s="7"/>
      <c r="L371" s="7"/>
    </row>
    <row r="372" spans="10:12" x14ac:dyDescent="0.3">
      <c r="J372" s="4">
        <v>282.59703619999999</v>
      </c>
      <c r="K372" s="7"/>
      <c r="L372" s="7"/>
    </row>
    <row r="373" spans="10:12" x14ac:dyDescent="0.3">
      <c r="J373" s="4">
        <v>40.338058789999998</v>
      </c>
      <c r="K373" s="7"/>
      <c r="L373" s="7"/>
    </row>
    <row r="374" spans="10:12" x14ac:dyDescent="0.3">
      <c r="J374" s="4">
        <v>83.364476359999998</v>
      </c>
      <c r="K374" s="7"/>
      <c r="L374" s="7"/>
    </row>
    <row r="375" spans="10:12" x14ac:dyDescent="0.3">
      <c r="J375" s="4">
        <v>146.34460110000001</v>
      </c>
      <c r="K375" s="7"/>
      <c r="L375" s="7"/>
    </row>
    <row r="376" spans="10:12" x14ac:dyDescent="0.3">
      <c r="J376" s="4">
        <v>19.433873269999999</v>
      </c>
      <c r="K376" s="7"/>
      <c r="L376" s="7"/>
    </row>
    <row r="377" spans="10:12" x14ac:dyDescent="0.3">
      <c r="J377" s="4">
        <v>443.64475970000001</v>
      </c>
      <c r="K377" s="7"/>
      <c r="L377" s="7"/>
    </row>
    <row r="378" spans="10:12" x14ac:dyDescent="0.3">
      <c r="J378" s="4">
        <v>29.473793270000002</v>
      </c>
      <c r="K378" s="7"/>
      <c r="L378" s="7"/>
    </row>
    <row r="379" spans="10:12" x14ac:dyDescent="0.3">
      <c r="J379" s="4">
        <v>290.95132169999999</v>
      </c>
      <c r="K379" s="7"/>
      <c r="L379" s="7"/>
    </row>
    <row r="380" spans="10:12" x14ac:dyDescent="0.3">
      <c r="J380" s="4">
        <v>6.5794616359999996</v>
      </c>
      <c r="K380" s="7"/>
      <c r="L380" s="7"/>
    </row>
    <row r="381" spans="10:12" x14ac:dyDescent="0.3">
      <c r="J381" s="4">
        <v>22.894331640000001</v>
      </c>
      <c r="K381" s="7"/>
      <c r="L381" s="7"/>
    </row>
    <row r="382" spans="10:12" x14ac:dyDescent="0.3">
      <c r="J382" s="4">
        <v>585.12119919999998</v>
      </c>
      <c r="K382" s="7"/>
      <c r="L382" s="7"/>
    </row>
    <row r="383" spans="10:12" x14ac:dyDescent="0.3">
      <c r="J383" s="4">
        <v>19.129361639999999</v>
      </c>
      <c r="K383" s="7"/>
      <c r="L383" s="7"/>
    </row>
    <row r="384" spans="10:12" x14ac:dyDescent="0.3">
      <c r="J384" s="4">
        <v>8.569607757</v>
      </c>
      <c r="K384" s="7"/>
      <c r="L384" s="7"/>
    </row>
    <row r="385" spans="10:12" x14ac:dyDescent="0.3">
      <c r="J385" s="4">
        <v>189.69717130000001</v>
      </c>
      <c r="K385" s="7"/>
      <c r="L385" s="7"/>
    </row>
    <row r="386" spans="10:12" x14ac:dyDescent="0.3">
      <c r="J386" s="4">
        <v>72.967798790000003</v>
      </c>
      <c r="K386" s="7"/>
      <c r="L386" s="7"/>
    </row>
    <row r="387" spans="10:12" x14ac:dyDescent="0.3">
      <c r="J387" s="4">
        <v>316.35563339999999</v>
      </c>
      <c r="K387" s="7"/>
      <c r="L387" s="7"/>
    </row>
    <row r="388" spans="10:12" x14ac:dyDescent="0.3">
      <c r="J388" s="4">
        <v>1.7748238789999999</v>
      </c>
      <c r="K388" s="7"/>
      <c r="L388" s="7"/>
    </row>
    <row r="389" spans="10:12" x14ac:dyDescent="0.3">
      <c r="J389" s="4">
        <v>85.91139982</v>
      </c>
      <c r="K389" s="7"/>
      <c r="L389" s="7"/>
    </row>
    <row r="390" spans="10:12" x14ac:dyDescent="0.3">
      <c r="J390" s="4">
        <v>24.238511030000002</v>
      </c>
      <c r="K390" s="7"/>
      <c r="L390" s="7"/>
    </row>
    <row r="391" spans="10:12" x14ac:dyDescent="0.3">
      <c r="J391" s="4">
        <v>11.599421639999999</v>
      </c>
      <c r="K391" s="7"/>
      <c r="L391" s="7"/>
    </row>
    <row r="392" spans="10:12" x14ac:dyDescent="0.3">
      <c r="J392" s="4">
        <v>352.08907420000003</v>
      </c>
      <c r="K392" s="7"/>
      <c r="L392" s="7"/>
    </row>
    <row r="393" spans="10:12" x14ac:dyDescent="0.3">
      <c r="J393" s="4">
        <v>5.3244716360000002</v>
      </c>
      <c r="K393" s="7"/>
      <c r="L393" s="7"/>
    </row>
    <row r="394" spans="10:12" x14ac:dyDescent="0.3">
      <c r="J394" s="4">
        <v>38.778557149999997</v>
      </c>
      <c r="K394" s="7"/>
      <c r="L394" s="7"/>
    </row>
    <row r="395" spans="10:12" x14ac:dyDescent="0.3">
      <c r="J395" s="4">
        <v>127.9134521</v>
      </c>
      <c r="K395" s="7"/>
      <c r="L395" s="7"/>
    </row>
    <row r="396" spans="10:12" x14ac:dyDescent="0.3">
      <c r="J396" s="4">
        <v>395.76664</v>
      </c>
      <c r="K396" s="7"/>
      <c r="L396" s="7"/>
    </row>
    <row r="397" spans="10:12" x14ac:dyDescent="0.3">
      <c r="J397" s="4">
        <v>87.292522669999997</v>
      </c>
      <c r="K397" s="7"/>
      <c r="L397" s="7"/>
    </row>
    <row r="398" spans="10:12" x14ac:dyDescent="0.3">
      <c r="J398" s="4">
        <v>68.252350419999999</v>
      </c>
      <c r="K398" s="7"/>
      <c r="L398" s="7"/>
    </row>
    <row r="399" spans="10:12" x14ac:dyDescent="0.3">
      <c r="J399" s="4">
        <v>1.25499</v>
      </c>
      <c r="K399" s="7"/>
      <c r="L399" s="7"/>
    </row>
    <row r="400" spans="10:12" x14ac:dyDescent="0.3">
      <c r="J400" s="4">
        <v>69.648775749999999</v>
      </c>
      <c r="K400" s="7"/>
      <c r="L400" s="7"/>
    </row>
    <row r="401" spans="10:12" x14ac:dyDescent="0.3">
      <c r="J401" s="4">
        <v>64.828835510000005</v>
      </c>
      <c r="K401" s="7"/>
      <c r="L401" s="7"/>
    </row>
    <row r="402" spans="10:12" x14ac:dyDescent="0.3">
      <c r="J402" s="4">
        <v>1.7748238789999999</v>
      </c>
      <c r="K402" s="7"/>
      <c r="L402" s="7"/>
    </row>
    <row r="403" spans="10:12" x14ac:dyDescent="0.3">
      <c r="J403" s="4">
        <v>9.8245977569999994</v>
      </c>
      <c r="K403" s="7"/>
      <c r="L403" s="7"/>
    </row>
    <row r="404" spans="10:12" x14ac:dyDescent="0.3">
      <c r="J404" s="4">
        <v>285.97348670000002</v>
      </c>
      <c r="K404" s="7"/>
      <c r="L404" s="7"/>
    </row>
    <row r="405" spans="10:12" x14ac:dyDescent="0.3">
      <c r="J405" s="4">
        <v>214.70778189999999</v>
      </c>
      <c r="K405" s="7"/>
      <c r="L405" s="7"/>
    </row>
    <row r="406" spans="10:12" x14ac:dyDescent="0.3">
      <c r="J406" s="4">
        <v>17.87437164</v>
      </c>
      <c r="K406" s="7"/>
      <c r="L406" s="7"/>
    </row>
    <row r="407" spans="10:12" x14ac:dyDescent="0.3">
      <c r="J407" s="4">
        <v>131.70006309999999</v>
      </c>
      <c r="K407" s="7"/>
      <c r="L407" s="7"/>
    </row>
    <row r="408" spans="10:12" x14ac:dyDescent="0.3">
      <c r="J408" s="4">
        <v>105.86510699999999</v>
      </c>
      <c r="K408" s="7"/>
      <c r="L408" s="7"/>
    </row>
    <row r="409" spans="10:12" x14ac:dyDescent="0.3">
      <c r="J409" s="4">
        <v>373.9806815</v>
      </c>
      <c r="K409" s="7"/>
      <c r="L409" s="7"/>
    </row>
    <row r="410" spans="10:12" x14ac:dyDescent="0.3">
      <c r="J410" s="4">
        <v>141.4507739</v>
      </c>
      <c r="K410" s="7"/>
      <c r="L410" s="7"/>
    </row>
    <row r="411" spans="10:12" x14ac:dyDescent="0.3">
      <c r="J411" s="4">
        <v>106.8308878</v>
      </c>
      <c r="K411" s="7"/>
      <c r="L411" s="7"/>
    </row>
    <row r="412" spans="10:12" x14ac:dyDescent="0.3">
      <c r="J412" s="4">
        <v>160.7585144</v>
      </c>
      <c r="K412" s="7"/>
      <c r="L412" s="7"/>
    </row>
    <row r="413" spans="10:12" x14ac:dyDescent="0.3">
      <c r="J413" s="4">
        <v>81.894164119999999</v>
      </c>
      <c r="K413" s="7"/>
      <c r="L413" s="7"/>
    </row>
    <row r="414" spans="10:12" x14ac:dyDescent="0.3">
      <c r="J414" s="4">
        <v>77.698549630000002</v>
      </c>
      <c r="K414" s="7"/>
      <c r="L414" s="7"/>
    </row>
    <row r="415" spans="10:12" x14ac:dyDescent="0.3">
      <c r="J415" s="4">
        <v>64.791892059999995</v>
      </c>
      <c r="K415" s="7"/>
      <c r="L415" s="7"/>
    </row>
    <row r="416" spans="10:12" x14ac:dyDescent="0.3">
      <c r="J416" s="4">
        <v>61.94045697</v>
      </c>
      <c r="K416" s="7"/>
      <c r="L416" s="7"/>
    </row>
    <row r="417" spans="10:12" x14ac:dyDescent="0.3">
      <c r="J417" s="4">
        <v>19.738384910000001</v>
      </c>
      <c r="K417" s="7"/>
      <c r="L417" s="7"/>
    </row>
    <row r="418" spans="10:12" x14ac:dyDescent="0.3">
      <c r="J418" s="4">
        <v>124.9422227</v>
      </c>
      <c r="K418" s="7"/>
      <c r="L418" s="7"/>
    </row>
    <row r="419" spans="10:12" x14ac:dyDescent="0.3">
      <c r="J419" s="4">
        <v>70.599254119999998</v>
      </c>
      <c r="K419" s="7"/>
      <c r="L419" s="7"/>
    </row>
    <row r="420" spans="10:12" x14ac:dyDescent="0.3">
      <c r="J420" s="4">
        <v>64.970270839999998</v>
      </c>
      <c r="K420" s="7"/>
      <c r="L420" s="7"/>
    </row>
    <row r="421" spans="10:12" x14ac:dyDescent="0.3">
      <c r="J421" s="4">
        <v>630.78866909999999</v>
      </c>
      <c r="K421" s="7"/>
      <c r="L421" s="7"/>
    </row>
    <row r="422" spans="10:12" x14ac:dyDescent="0.3">
      <c r="J422" s="4">
        <v>10.64894327</v>
      </c>
      <c r="K422" s="7"/>
      <c r="L422" s="7"/>
    </row>
    <row r="423" spans="10:12" x14ac:dyDescent="0.3">
      <c r="J423" s="4">
        <v>193.46214130000001</v>
      </c>
      <c r="K423" s="7"/>
      <c r="L423" s="7"/>
    </row>
    <row r="424" spans="10:12" x14ac:dyDescent="0.3">
      <c r="J424" s="4">
        <v>155.59711899999999</v>
      </c>
      <c r="K424" s="7"/>
      <c r="L424" s="7"/>
    </row>
    <row r="425" spans="10:12" x14ac:dyDescent="0.3">
      <c r="J425" s="4">
        <v>331.13148580000001</v>
      </c>
      <c r="K425" s="7"/>
      <c r="L425" s="7"/>
    </row>
    <row r="426" spans="10:12" x14ac:dyDescent="0.3">
      <c r="J426" s="4">
        <v>207.00866920000001</v>
      </c>
      <c r="K426" s="7"/>
      <c r="L426" s="7"/>
    </row>
    <row r="427" spans="10:12" x14ac:dyDescent="0.3">
      <c r="J427" s="4">
        <v>276.19595340000001</v>
      </c>
      <c r="K427" s="7"/>
      <c r="L427" s="7"/>
    </row>
    <row r="428" spans="10:12" x14ac:dyDescent="0.3">
      <c r="J428" s="4">
        <v>8.8741193930000009</v>
      </c>
      <c r="K428" s="7"/>
      <c r="L428" s="7"/>
    </row>
    <row r="429" spans="10:12" x14ac:dyDescent="0.3">
      <c r="J429" s="4">
        <v>615.69818410000005</v>
      </c>
      <c r="K429" s="7"/>
      <c r="L429" s="7"/>
    </row>
  </sheetData>
  <mergeCells count="12">
    <mergeCell ref="S2:W2"/>
    <mergeCell ref="J1:L1"/>
    <mergeCell ref="J2:L2"/>
    <mergeCell ref="N1:P1"/>
    <mergeCell ref="N2:P2"/>
    <mergeCell ref="B2:D2"/>
    <mergeCell ref="B1:D1"/>
    <mergeCell ref="F1:H1"/>
    <mergeCell ref="F2:H2"/>
    <mergeCell ref="R9:R10"/>
    <mergeCell ref="R7:R8"/>
    <mergeCell ref="R5:R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F11A1-00F0-4E6E-89C2-6018DE3AB6D9}">
  <dimension ref="B1:X176"/>
  <sheetViews>
    <sheetView topLeftCell="C1" workbookViewId="0">
      <selection activeCell="O4" sqref="O4:X5"/>
    </sheetView>
  </sheetViews>
  <sheetFormatPr defaultRowHeight="14.4" x14ac:dyDescent="0.3"/>
  <cols>
    <col min="14" max="14" width="14.5546875" customWidth="1"/>
  </cols>
  <sheetData>
    <row r="1" spans="2:24" x14ac:dyDescent="0.3">
      <c r="B1" s="49" t="s">
        <v>77</v>
      </c>
      <c r="C1" s="49"/>
      <c r="D1" s="49"/>
      <c r="E1" s="49"/>
      <c r="F1" s="49"/>
      <c r="H1" s="49" t="s">
        <v>78</v>
      </c>
      <c r="I1" s="49"/>
      <c r="J1" s="49"/>
      <c r="K1" s="49"/>
      <c r="L1" s="49"/>
      <c r="O1" s="42" t="s">
        <v>52</v>
      </c>
      <c r="P1" s="42"/>
      <c r="Q1" s="42"/>
      <c r="R1" s="42"/>
      <c r="S1" s="42"/>
      <c r="T1" s="42"/>
      <c r="U1" s="42"/>
      <c r="V1" s="42"/>
      <c r="W1" s="42"/>
      <c r="X1" s="42"/>
    </row>
    <row r="2" spans="2:24" x14ac:dyDescent="0.3">
      <c r="B2" s="47" t="s">
        <v>46</v>
      </c>
      <c r="C2" s="48"/>
      <c r="D2" s="48"/>
      <c r="E2" s="48"/>
      <c r="F2" s="48"/>
      <c r="G2" s="2"/>
      <c r="H2" s="47" t="s">
        <v>46</v>
      </c>
      <c r="I2" s="48"/>
      <c r="J2" s="48"/>
      <c r="K2" s="48"/>
      <c r="L2" s="48"/>
      <c r="M2" s="26"/>
      <c r="N2" s="29" t="s">
        <v>46</v>
      </c>
      <c r="O2" s="50" t="s">
        <v>101</v>
      </c>
      <c r="P2" s="51"/>
      <c r="Q2" s="50" t="s">
        <v>102</v>
      </c>
      <c r="R2" s="51"/>
      <c r="S2" s="50" t="s">
        <v>103</v>
      </c>
      <c r="T2" s="51"/>
      <c r="U2" s="50" t="s">
        <v>104</v>
      </c>
      <c r="V2" s="51"/>
      <c r="W2" s="50" t="s">
        <v>105</v>
      </c>
      <c r="X2" s="51"/>
    </row>
    <row r="3" spans="2:24" x14ac:dyDescent="0.3">
      <c r="B3" s="8">
        <v>0</v>
      </c>
      <c r="C3" s="8">
        <v>1</v>
      </c>
      <c r="D3" s="8">
        <v>2.5</v>
      </c>
      <c r="E3" s="8">
        <v>5</v>
      </c>
      <c r="F3" s="9">
        <v>10</v>
      </c>
      <c r="G3" s="2"/>
      <c r="H3" s="8">
        <v>0</v>
      </c>
      <c r="I3" s="8">
        <v>1</v>
      </c>
      <c r="J3" s="8">
        <v>2.5</v>
      </c>
      <c r="K3" s="8">
        <v>5</v>
      </c>
      <c r="L3" s="9">
        <v>10</v>
      </c>
      <c r="M3" s="26"/>
      <c r="N3" s="30" t="s">
        <v>58</v>
      </c>
      <c r="O3" s="31" t="s">
        <v>59</v>
      </c>
      <c r="P3" s="31" t="s">
        <v>60</v>
      </c>
      <c r="Q3" s="31" t="s">
        <v>59</v>
      </c>
      <c r="R3" s="31" t="s">
        <v>60</v>
      </c>
      <c r="S3" s="31" t="s">
        <v>59</v>
      </c>
      <c r="T3" s="31" t="s">
        <v>60</v>
      </c>
      <c r="U3" s="31" t="s">
        <v>59</v>
      </c>
      <c r="V3" s="31" t="s">
        <v>60</v>
      </c>
      <c r="W3" s="31" t="s">
        <v>59</v>
      </c>
      <c r="X3" s="31" t="s">
        <v>60</v>
      </c>
    </row>
    <row r="4" spans="2:24" x14ac:dyDescent="0.3">
      <c r="B4" s="4">
        <v>228.386539</v>
      </c>
      <c r="C4" s="4">
        <v>326.48992429999998</v>
      </c>
      <c r="D4" s="4">
        <v>439.39689929999997</v>
      </c>
      <c r="E4" s="4">
        <v>681.06849450000004</v>
      </c>
      <c r="F4" s="4">
        <v>188.97731759999999</v>
      </c>
      <c r="H4" s="4">
        <v>358.32074219999998</v>
      </c>
      <c r="I4" s="4">
        <v>161.5153115</v>
      </c>
      <c r="J4" s="4">
        <v>41.77142757</v>
      </c>
      <c r="K4" s="4">
        <v>637.54650949999996</v>
      </c>
      <c r="L4" s="4">
        <v>315.06369990000002</v>
      </c>
      <c r="M4" s="26"/>
      <c r="N4" s="29" t="s">
        <v>62</v>
      </c>
      <c r="O4" s="35">
        <v>207.4162</v>
      </c>
      <c r="P4" s="35">
        <v>398.5523</v>
      </c>
      <c r="Q4" s="35">
        <v>284.15530000000001</v>
      </c>
      <c r="R4" s="35">
        <v>203.18350000000001</v>
      </c>
      <c r="S4" s="35">
        <v>225.0145</v>
      </c>
      <c r="T4" s="35">
        <v>201.7209</v>
      </c>
      <c r="U4" s="35">
        <v>240.78829999999999</v>
      </c>
      <c r="V4" s="35">
        <v>247.5607</v>
      </c>
      <c r="W4" s="35">
        <v>208.7397</v>
      </c>
      <c r="X4" s="35">
        <v>135.56450000000001</v>
      </c>
    </row>
    <row r="5" spans="2:24" x14ac:dyDescent="0.3">
      <c r="B5" s="4">
        <v>234.87681130000001</v>
      </c>
      <c r="C5" s="4">
        <v>213.2158287</v>
      </c>
      <c r="D5" s="4">
        <v>119.4699772</v>
      </c>
      <c r="E5" s="4">
        <v>276.61129540000002</v>
      </c>
      <c r="F5" s="4">
        <v>101.1178967</v>
      </c>
      <c r="H5" s="4">
        <v>686.50897799999996</v>
      </c>
      <c r="I5" s="4">
        <v>71.119088000000005</v>
      </c>
      <c r="J5" s="4">
        <v>346.88439690000001</v>
      </c>
      <c r="K5" s="4">
        <v>211.09954970000001</v>
      </c>
      <c r="L5" s="4">
        <v>290.57292319999999</v>
      </c>
      <c r="N5" s="30" t="s">
        <v>67</v>
      </c>
      <c r="O5" s="35">
        <v>28.076499999999999</v>
      </c>
      <c r="P5" s="35">
        <v>235.7158</v>
      </c>
      <c r="Q5" s="35">
        <v>48.316569999999999</v>
      </c>
      <c r="R5" s="35">
        <v>30.348469999999999</v>
      </c>
      <c r="S5" s="35">
        <v>24.76736</v>
      </c>
      <c r="T5" s="35">
        <v>21.424969999999998</v>
      </c>
      <c r="U5" s="35">
        <v>50.218820000000001</v>
      </c>
      <c r="V5" s="35">
        <v>21.574919999999999</v>
      </c>
      <c r="W5" s="35">
        <v>25.110040000000001</v>
      </c>
      <c r="X5" s="35">
        <v>9.5464850000000006</v>
      </c>
    </row>
    <row r="6" spans="2:24" x14ac:dyDescent="0.3">
      <c r="B6" s="4">
        <v>180.35546389999999</v>
      </c>
      <c r="C6" s="4">
        <v>91.503439630000003</v>
      </c>
      <c r="D6" s="4">
        <v>323.81802499999998</v>
      </c>
      <c r="E6" s="4">
        <v>84.188821869999998</v>
      </c>
      <c r="F6" s="4">
        <v>194.82162310000001</v>
      </c>
      <c r="H6" s="4">
        <v>462.70657299999999</v>
      </c>
      <c r="I6" s="4">
        <v>242.35334839999999</v>
      </c>
      <c r="J6" s="4">
        <v>64.576569820000003</v>
      </c>
      <c r="K6" s="4">
        <v>445.15604000000002</v>
      </c>
      <c r="L6" s="4">
        <v>107.35072169999999</v>
      </c>
    </row>
    <row r="7" spans="2:24" x14ac:dyDescent="0.3">
      <c r="B7" s="4">
        <v>408.96250670000001</v>
      </c>
      <c r="C7" s="4">
        <v>102.79834959999999</v>
      </c>
      <c r="D7" s="4">
        <v>219.95836660000001</v>
      </c>
      <c r="E7" s="4">
        <v>311.2095405</v>
      </c>
      <c r="F7" s="4">
        <v>56.096151450000001</v>
      </c>
      <c r="H7" s="4">
        <v>634.37526030000004</v>
      </c>
      <c r="I7" s="4">
        <v>313.23663010000001</v>
      </c>
      <c r="J7" s="4">
        <v>1.7748238789999999</v>
      </c>
      <c r="K7" s="4">
        <v>52.420370839999997</v>
      </c>
      <c r="L7" s="4">
        <v>209.74006779999999</v>
      </c>
    </row>
    <row r="8" spans="2:24" x14ac:dyDescent="0.3">
      <c r="B8" s="4">
        <v>166.1568729</v>
      </c>
      <c r="C8" s="4">
        <v>94.444064119999993</v>
      </c>
      <c r="D8" s="4">
        <v>120.8511001</v>
      </c>
      <c r="E8" s="4">
        <v>117.6429074</v>
      </c>
      <c r="F8" s="4">
        <v>384.62328630000002</v>
      </c>
      <c r="H8" s="4">
        <v>26.013334910000001</v>
      </c>
      <c r="I8" s="4">
        <v>42.29126145</v>
      </c>
      <c r="J8" s="4">
        <v>19.433873269999999</v>
      </c>
      <c r="K8" s="4">
        <v>109.9345886</v>
      </c>
      <c r="L8" s="4">
        <v>28.00348103</v>
      </c>
    </row>
    <row r="9" spans="2:24" x14ac:dyDescent="0.3">
      <c r="B9" s="4">
        <v>231.21633310000001</v>
      </c>
      <c r="C9" s="4">
        <v>130.58650840000001</v>
      </c>
      <c r="D9" s="4">
        <v>68.430729209999996</v>
      </c>
      <c r="E9" s="4">
        <v>216.80241989999999</v>
      </c>
      <c r="F9" s="4">
        <v>247.8510173</v>
      </c>
      <c r="H9" s="4">
        <v>56.652928789999997</v>
      </c>
      <c r="I9" s="4">
        <v>215.19067229999999</v>
      </c>
      <c r="J9" s="4">
        <v>246.4383746</v>
      </c>
      <c r="K9" s="4">
        <v>73.146177570000006</v>
      </c>
      <c r="L9" s="4">
        <v>151.54293989999999</v>
      </c>
    </row>
    <row r="10" spans="2:24" x14ac:dyDescent="0.3">
      <c r="B10" s="4">
        <v>97.436934539999996</v>
      </c>
      <c r="C10" s="4">
        <v>242.38511030000001</v>
      </c>
      <c r="D10" s="4">
        <v>226.84752140000001</v>
      </c>
      <c r="E10" s="4">
        <v>37.828078789999999</v>
      </c>
      <c r="F10" s="4">
        <v>436.90856029999998</v>
      </c>
      <c r="H10" s="4">
        <v>434.31835489999997</v>
      </c>
      <c r="I10" s="4">
        <v>88.604940139999997</v>
      </c>
      <c r="J10" s="4">
        <v>489.32259260000001</v>
      </c>
      <c r="K10" s="4">
        <v>229.4045658</v>
      </c>
      <c r="L10" s="4">
        <v>81.032875149999995</v>
      </c>
    </row>
    <row r="11" spans="2:24" x14ac:dyDescent="0.3">
      <c r="B11" s="4">
        <v>419.24317239999999</v>
      </c>
      <c r="C11" s="4">
        <v>322.68282929999998</v>
      </c>
      <c r="D11" s="4">
        <v>443.37085309999998</v>
      </c>
      <c r="E11" s="4">
        <v>942.90911900000003</v>
      </c>
      <c r="F11" s="4">
        <v>210.70584869999999</v>
      </c>
      <c r="H11" s="4">
        <v>605.30150649999996</v>
      </c>
      <c r="I11" s="4">
        <v>269.16042379999999</v>
      </c>
      <c r="J11" s="4">
        <v>398.17591060000001</v>
      </c>
      <c r="K11" s="4">
        <v>178.9743411</v>
      </c>
      <c r="L11" s="4">
        <v>7.0992955149999997</v>
      </c>
    </row>
    <row r="12" spans="2:24" x14ac:dyDescent="0.3">
      <c r="B12" s="4">
        <v>38.13259042</v>
      </c>
      <c r="C12" s="4">
        <v>64.450436969999998</v>
      </c>
      <c r="D12" s="4">
        <v>203.96331069999999</v>
      </c>
      <c r="E12" s="4">
        <v>89.119592479999994</v>
      </c>
      <c r="F12" s="4">
        <v>42.937228179999998</v>
      </c>
      <c r="H12" s="4">
        <v>148.8915245</v>
      </c>
      <c r="I12" s="4">
        <v>11.90393327</v>
      </c>
      <c r="J12" s="4">
        <v>374.85727300000002</v>
      </c>
      <c r="K12" s="4">
        <v>117.2122629</v>
      </c>
      <c r="L12" s="4">
        <v>13.37424551</v>
      </c>
    </row>
    <row r="13" spans="2:24" x14ac:dyDescent="0.3">
      <c r="B13" s="4">
        <v>672.14212910000003</v>
      </c>
      <c r="C13" s="4">
        <v>58.086297569999999</v>
      </c>
      <c r="D13" s="4">
        <v>432.90662709999998</v>
      </c>
      <c r="E13" s="4">
        <v>234.4831102</v>
      </c>
      <c r="F13" s="4">
        <v>336.85484000000002</v>
      </c>
      <c r="H13" s="4">
        <v>39.818224909999998</v>
      </c>
      <c r="I13" s="4">
        <v>248.25105679999999</v>
      </c>
      <c r="J13" s="4">
        <v>150.183458</v>
      </c>
      <c r="K13" s="4">
        <v>162.70677760000001</v>
      </c>
      <c r="L13" s="4">
        <v>73.881333690000005</v>
      </c>
    </row>
    <row r="14" spans="2:24" x14ac:dyDescent="0.3">
      <c r="B14" s="4">
        <v>223.7386391</v>
      </c>
      <c r="C14" s="4">
        <v>138.49484699999999</v>
      </c>
      <c r="D14" s="4">
        <v>350.47732660000003</v>
      </c>
      <c r="E14" s="4">
        <v>425.21361080000003</v>
      </c>
      <c r="F14" s="4">
        <v>379.29905680000002</v>
      </c>
      <c r="H14" s="4">
        <v>53.155526969999997</v>
      </c>
      <c r="I14" s="4">
        <v>113.05877340000001</v>
      </c>
      <c r="J14" s="4">
        <v>90.463771870000002</v>
      </c>
      <c r="K14" s="4">
        <v>347.26279540000002</v>
      </c>
      <c r="L14" s="4">
        <v>238.42645899999999</v>
      </c>
    </row>
    <row r="15" spans="2:24" x14ac:dyDescent="0.3">
      <c r="B15" s="4">
        <v>97.080176969999997</v>
      </c>
      <c r="C15" s="4">
        <v>465.87782220000003</v>
      </c>
      <c r="D15" s="4">
        <v>272.40037840000002</v>
      </c>
      <c r="E15" s="4">
        <v>76.480503089999999</v>
      </c>
      <c r="F15" s="4">
        <v>271.9902179</v>
      </c>
      <c r="H15" s="4">
        <v>49.700250140000001</v>
      </c>
      <c r="I15" s="4">
        <v>545.00974059999999</v>
      </c>
      <c r="J15" s="4">
        <v>17.65904939</v>
      </c>
      <c r="K15" s="4">
        <v>650.09640950000005</v>
      </c>
      <c r="L15" s="4">
        <v>282.402198</v>
      </c>
    </row>
    <row r="16" spans="2:24" x14ac:dyDescent="0.3">
      <c r="B16" s="4">
        <v>533.8715684</v>
      </c>
      <c r="C16" s="4">
        <v>226.30086499999999</v>
      </c>
      <c r="D16" s="4">
        <v>170.1894111</v>
      </c>
      <c r="E16" s="4">
        <v>135.3019568</v>
      </c>
      <c r="F16" s="4">
        <v>443.8753845</v>
      </c>
      <c r="H16" s="4">
        <v>124.4899372</v>
      </c>
      <c r="I16" s="4">
        <v>14.198591029999999</v>
      </c>
      <c r="J16" s="4">
        <v>769.24797160000003</v>
      </c>
      <c r="K16" s="4">
        <v>749.12484970000003</v>
      </c>
      <c r="L16" s="4">
        <v>166.49832799999999</v>
      </c>
    </row>
    <row r="17" spans="2:12" x14ac:dyDescent="0.3">
      <c r="B17" s="4">
        <v>87.381712059999998</v>
      </c>
      <c r="C17" s="4">
        <v>294.72263020000003</v>
      </c>
      <c r="D17" s="4">
        <v>56.868251030000003</v>
      </c>
      <c r="E17" s="4">
        <v>40.033547149999997</v>
      </c>
      <c r="F17" s="4">
        <v>370.39409030000002</v>
      </c>
      <c r="H17" s="4">
        <v>27.053002670000001</v>
      </c>
      <c r="I17" s="4">
        <v>107.24622979999999</v>
      </c>
      <c r="J17" s="4">
        <v>1.7748238789999999</v>
      </c>
      <c r="K17" s="4">
        <v>525.40267010000002</v>
      </c>
      <c r="L17" s="4">
        <v>587.63117920000002</v>
      </c>
    </row>
    <row r="18" spans="2:12" x14ac:dyDescent="0.3">
      <c r="B18" s="4">
        <v>57.440330840000001</v>
      </c>
      <c r="C18" s="4">
        <v>483.3431903</v>
      </c>
      <c r="D18" s="4">
        <v>43.976895939999999</v>
      </c>
      <c r="E18" s="4">
        <v>396.62274739999998</v>
      </c>
      <c r="F18" s="4">
        <v>252.3880868</v>
      </c>
      <c r="H18" s="4">
        <v>326.06940079999998</v>
      </c>
      <c r="I18" s="4">
        <v>145.0004217</v>
      </c>
      <c r="J18" s="4">
        <v>8.049773879</v>
      </c>
      <c r="K18" s="4">
        <v>391.69197680000002</v>
      </c>
      <c r="L18" s="4">
        <v>168.66685290000001</v>
      </c>
    </row>
    <row r="19" spans="2:12" x14ac:dyDescent="0.3">
      <c r="B19" s="4">
        <v>41.503859390000002</v>
      </c>
      <c r="C19" s="4">
        <v>150.3987802</v>
      </c>
      <c r="D19" s="4">
        <v>41.682238179999999</v>
      </c>
      <c r="E19" s="4">
        <v>63.536902060000003</v>
      </c>
      <c r="F19" s="4">
        <v>149.39605589999999</v>
      </c>
      <c r="H19" s="4">
        <v>18.17888327</v>
      </c>
      <c r="I19" s="4">
        <v>198.61225870000001</v>
      </c>
      <c r="J19" s="4">
        <v>79.510316970000005</v>
      </c>
      <c r="K19" s="4">
        <v>176.8211187</v>
      </c>
      <c r="L19" s="4">
        <v>276.66262649999999</v>
      </c>
    </row>
    <row r="20" spans="2:12" x14ac:dyDescent="0.3">
      <c r="B20" s="4">
        <v>502.22546779999999</v>
      </c>
      <c r="C20" s="4">
        <v>242.76350880000001</v>
      </c>
      <c r="D20" s="4">
        <v>181.87802210000001</v>
      </c>
      <c r="E20" s="4">
        <v>74.401167569999998</v>
      </c>
      <c r="F20" s="4">
        <v>414.76468729999999</v>
      </c>
      <c r="H20" s="4">
        <v>61.242244300000003</v>
      </c>
      <c r="I20" s="4">
        <v>196.75952330000001</v>
      </c>
      <c r="J20" s="4">
        <v>126.8954253</v>
      </c>
      <c r="K20" s="4">
        <v>100.76113909999999</v>
      </c>
      <c r="L20" s="4">
        <v>33.23876327</v>
      </c>
    </row>
    <row r="21" spans="2:12" x14ac:dyDescent="0.3">
      <c r="B21" s="4">
        <v>248.62311679999999</v>
      </c>
      <c r="C21" s="4">
        <v>273.25532889999999</v>
      </c>
      <c r="D21" s="4">
        <v>118.415007</v>
      </c>
      <c r="E21" s="4">
        <v>126.9999172</v>
      </c>
      <c r="F21" s="4">
        <v>53.533925510000003</v>
      </c>
      <c r="H21" s="4">
        <v>10.64894327</v>
      </c>
      <c r="I21" s="4">
        <v>167.03346440000001</v>
      </c>
      <c r="J21" s="4">
        <v>194.26484579999999</v>
      </c>
      <c r="K21" s="4">
        <v>277.08406489999999</v>
      </c>
      <c r="L21" s="4">
        <v>260.77931580000001</v>
      </c>
    </row>
    <row r="22" spans="2:12" x14ac:dyDescent="0.3">
      <c r="B22" s="4">
        <v>75.997612669999995</v>
      </c>
      <c r="C22" s="4">
        <v>117.160017</v>
      </c>
      <c r="D22" s="4">
        <v>93.961173689999995</v>
      </c>
      <c r="E22" s="4">
        <v>69.648775749999999</v>
      </c>
      <c r="F22" s="4">
        <v>62.838689389999999</v>
      </c>
      <c r="H22" s="4">
        <v>93.92423024</v>
      </c>
      <c r="I22" s="4">
        <v>77.430981450000004</v>
      </c>
      <c r="J22" s="4">
        <v>446.64396870000002</v>
      </c>
      <c r="K22" s="4">
        <v>258.26933580000002</v>
      </c>
      <c r="L22" s="4">
        <v>43.457062059999998</v>
      </c>
    </row>
    <row r="23" spans="2:12" x14ac:dyDescent="0.3">
      <c r="B23" s="4">
        <v>49.33831103</v>
      </c>
      <c r="C23" s="4">
        <v>338.61930080000002</v>
      </c>
      <c r="D23" s="4">
        <v>196.95954309999999</v>
      </c>
      <c r="E23" s="4">
        <v>72.752476540000004</v>
      </c>
      <c r="F23" s="4">
        <v>97.563067390000001</v>
      </c>
      <c r="H23" s="4">
        <v>96.775665329999995</v>
      </c>
      <c r="I23" s="4">
        <v>156.436767</v>
      </c>
      <c r="J23" s="4">
        <v>184.4249456</v>
      </c>
      <c r="K23" s="4">
        <v>423.88991540000001</v>
      </c>
      <c r="L23" s="4">
        <v>141.812713</v>
      </c>
    </row>
    <row r="24" spans="2:12" x14ac:dyDescent="0.3">
      <c r="B24" s="4">
        <v>277.59237869999998</v>
      </c>
      <c r="C24" s="4">
        <v>51.202324300000001</v>
      </c>
      <c r="D24" s="4">
        <v>97.852276540000005</v>
      </c>
      <c r="E24" s="4">
        <v>236.8975623</v>
      </c>
      <c r="F24" s="4">
        <v>76.391313690000004</v>
      </c>
      <c r="H24" s="4">
        <v>72.893911869999997</v>
      </c>
      <c r="I24" s="4">
        <v>112.06617009999999</v>
      </c>
      <c r="J24" s="4">
        <v>312.41228460000002</v>
      </c>
      <c r="K24" s="4">
        <v>189.74941720000001</v>
      </c>
      <c r="L24" s="4">
        <v>377.9075709</v>
      </c>
    </row>
    <row r="25" spans="2:12" x14ac:dyDescent="0.3">
      <c r="B25" s="4">
        <v>409.4032722</v>
      </c>
      <c r="C25" s="4">
        <v>295.22082310000002</v>
      </c>
      <c r="D25" s="4">
        <v>502.35538309999998</v>
      </c>
      <c r="E25" s="4">
        <v>47.437354300000003</v>
      </c>
      <c r="F25" s="4">
        <v>41.414670000000001</v>
      </c>
      <c r="H25" s="4">
        <v>89.371858180000004</v>
      </c>
      <c r="I25" s="4">
        <v>217.52227350000001</v>
      </c>
      <c r="J25" s="4">
        <v>121.6754456</v>
      </c>
      <c r="K25" s="4">
        <v>404.18847390000002</v>
      </c>
      <c r="L25" s="4">
        <v>73.056988180000005</v>
      </c>
    </row>
    <row r="26" spans="2:12" x14ac:dyDescent="0.3">
      <c r="B26" s="4">
        <v>88.116868179999997</v>
      </c>
      <c r="C26" s="4">
        <v>235.45407259999999</v>
      </c>
      <c r="D26" s="4">
        <v>281.35734869999999</v>
      </c>
      <c r="E26" s="4">
        <v>273.27696989999998</v>
      </c>
      <c r="F26" s="4">
        <v>193.69276600000001</v>
      </c>
      <c r="H26" s="4">
        <v>260.24417940000001</v>
      </c>
      <c r="I26" s="4">
        <v>3.5496477569999998</v>
      </c>
      <c r="J26" s="4">
        <v>51.076191450000003</v>
      </c>
      <c r="K26" s="4">
        <v>95.788243510000001</v>
      </c>
      <c r="L26" s="4">
        <v>193.69276600000001</v>
      </c>
    </row>
    <row r="27" spans="2:12" x14ac:dyDescent="0.3">
      <c r="B27" s="4">
        <v>346.49703440000002</v>
      </c>
      <c r="C27" s="4">
        <v>138.94079389999999</v>
      </c>
      <c r="D27" s="4">
        <v>120.4204556</v>
      </c>
      <c r="E27" s="4">
        <v>274.87225799999999</v>
      </c>
      <c r="F27" s="4">
        <v>135.48033559999999</v>
      </c>
      <c r="H27" s="4">
        <v>249.12764820000001</v>
      </c>
      <c r="I27" s="4">
        <v>446.81600889999999</v>
      </c>
      <c r="J27" s="4">
        <v>441.03028790000002</v>
      </c>
      <c r="K27" s="4">
        <v>568.66983330000005</v>
      </c>
      <c r="L27" s="4">
        <v>48.603154910000001</v>
      </c>
    </row>
    <row r="28" spans="2:12" x14ac:dyDescent="0.3">
      <c r="B28" s="4">
        <v>92.416974539999998</v>
      </c>
      <c r="C28" s="4">
        <v>56.222284299999998</v>
      </c>
      <c r="D28" s="4">
        <v>777.12430619999998</v>
      </c>
      <c r="E28" s="4">
        <v>363.93442299999998</v>
      </c>
      <c r="F28" s="4">
        <v>143.92899199999999</v>
      </c>
      <c r="H28" s="4">
        <v>71.980376969999995</v>
      </c>
      <c r="I28" s="4">
        <v>505.05904429999998</v>
      </c>
      <c r="J28" s="4">
        <v>696.52207550000003</v>
      </c>
      <c r="K28" s="4">
        <v>290.63150760000002</v>
      </c>
      <c r="L28" s="4">
        <v>130.63875440000001</v>
      </c>
    </row>
    <row r="29" spans="2:12" x14ac:dyDescent="0.3">
      <c r="B29" s="4">
        <v>95.951319819999995</v>
      </c>
      <c r="C29" s="4">
        <v>268.79848470000002</v>
      </c>
      <c r="D29" s="4">
        <v>403.2596365</v>
      </c>
      <c r="E29" s="4">
        <v>39.083068789999999</v>
      </c>
      <c r="F29" s="4">
        <v>57.172762669999997</v>
      </c>
      <c r="H29" s="4">
        <v>16.708571030000002</v>
      </c>
      <c r="I29" s="4">
        <v>185.769125</v>
      </c>
      <c r="J29" s="4">
        <v>311.28227049999998</v>
      </c>
      <c r="K29" s="4">
        <v>503.00768829999998</v>
      </c>
      <c r="L29" s="4">
        <v>14.10940164</v>
      </c>
    </row>
    <row r="30" spans="2:12" x14ac:dyDescent="0.3">
      <c r="B30" s="4">
        <v>184.78170309999999</v>
      </c>
      <c r="C30" s="4">
        <v>235.8795356</v>
      </c>
      <c r="D30" s="4">
        <v>269.29667760000001</v>
      </c>
      <c r="E30" s="4">
        <v>52.115859210000004</v>
      </c>
      <c r="F30" s="4">
        <v>104.4470407</v>
      </c>
      <c r="H30" s="4">
        <v>76.480503089999999</v>
      </c>
      <c r="I30" s="4">
        <v>11.079587760000001</v>
      </c>
      <c r="J30" s="4">
        <v>202.32498279999999</v>
      </c>
      <c r="K30" s="4">
        <v>277.73899560000001</v>
      </c>
      <c r="L30" s="4">
        <v>182.4870454</v>
      </c>
    </row>
    <row r="31" spans="2:12" x14ac:dyDescent="0.3">
      <c r="B31" s="4">
        <v>45.268829390000001</v>
      </c>
      <c r="C31" s="4">
        <v>98.602735150000001</v>
      </c>
      <c r="D31" s="4">
        <v>153.62227540000001</v>
      </c>
      <c r="E31" s="4">
        <v>110.49136590000001</v>
      </c>
      <c r="F31" s="4">
        <v>68.304596360000005</v>
      </c>
      <c r="H31" s="4">
        <v>24.973667150000001</v>
      </c>
      <c r="I31" s="4">
        <v>430.3380626</v>
      </c>
      <c r="J31" s="4">
        <v>125.1359039</v>
      </c>
      <c r="K31" s="4">
        <v>337.24451640000001</v>
      </c>
      <c r="L31" s="4">
        <v>97.352926679999996</v>
      </c>
    </row>
    <row r="32" spans="2:12" x14ac:dyDescent="0.3">
      <c r="B32" s="4">
        <v>408.9420227</v>
      </c>
      <c r="C32" s="4">
        <v>327.88750659999999</v>
      </c>
      <c r="D32" s="4">
        <v>321.73753249999999</v>
      </c>
      <c r="E32" s="4">
        <v>284.4088036</v>
      </c>
      <c r="F32" s="4">
        <v>93.189074120000001</v>
      </c>
      <c r="H32" s="4">
        <v>473.1032505</v>
      </c>
      <c r="I32" s="4">
        <v>26.622358179999999</v>
      </c>
      <c r="J32" s="4">
        <v>35.013587149999999</v>
      </c>
      <c r="K32" s="4">
        <v>130.89102009999999</v>
      </c>
      <c r="L32" s="4">
        <v>176.05535760000001</v>
      </c>
    </row>
    <row r="33" spans="2:12" x14ac:dyDescent="0.3">
      <c r="B33" s="4">
        <v>49.85814491</v>
      </c>
      <c r="C33" s="4">
        <v>481.25117779999999</v>
      </c>
      <c r="D33" s="4">
        <v>413.97094670000001</v>
      </c>
      <c r="E33" s="4">
        <v>693.49226160000001</v>
      </c>
      <c r="F33" s="4">
        <v>368.74539929999997</v>
      </c>
      <c r="H33" s="4">
        <v>136.25243510000001</v>
      </c>
      <c r="I33" s="4">
        <v>116.7293725</v>
      </c>
      <c r="J33" s="4">
        <v>51.506835940000002</v>
      </c>
      <c r="K33" s="4">
        <v>49.033799389999999</v>
      </c>
      <c r="L33" s="4">
        <v>117.3906417</v>
      </c>
    </row>
    <row r="34" spans="2:12" x14ac:dyDescent="0.3">
      <c r="B34" s="4">
        <v>160.14949110000001</v>
      </c>
      <c r="C34" s="4">
        <v>90.463771870000002</v>
      </c>
      <c r="D34" s="4">
        <v>356.35223710000002</v>
      </c>
      <c r="E34" s="4">
        <v>401.89497310000002</v>
      </c>
      <c r="F34" s="4">
        <v>42.632716539999997</v>
      </c>
      <c r="H34" s="4">
        <v>42.023693270000003</v>
      </c>
      <c r="I34" s="4">
        <v>40.94708206</v>
      </c>
      <c r="J34" s="4">
        <v>62.675613089999999</v>
      </c>
      <c r="K34" s="4">
        <v>70.027174299999999</v>
      </c>
      <c r="L34" s="4">
        <v>62.460290839999999</v>
      </c>
    </row>
    <row r="35" spans="2:12" x14ac:dyDescent="0.3">
      <c r="B35" s="4">
        <v>206.0642872</v>
      </c>
      <c r="C35" s="4">
        <v>146.2554117</v>
      </c>
      <c r="D35" s="4">
        <v>377.14559220000001</v>
      </c>
      <c r="E35" s="4">
        <v>296.95870359999998</v>
      </c>
      <c r="F35" s="4">
        <v>53.7123043</v>
      </c>
      <c r="H35" s="4">
        <v>287.8528025</v>
      </c>
      <c r="I35" s="4">
        <v>8.049773879</v>
      </c>
      <c r="J35" s="4">
        <v>31.553128789999999</v>
      </c>
      <c r="K35" s="4">
        <v>364.78040950000002</v>
      </c>
      <c r="L35" s="4">
        <v>83.364476359999998</v>
      </c>
    </row>
    <row r="36" spans="2:12" x14ac:dyDescent="0.3">
      <c r="B36" s="4">
        <v>306.04814520000002</v>
      </c>
      <c r="C36" s="4">
        <v>445.70879280000003</v>
      </c>
      <c r="D36" s="4">
        <v>54.321327570000001</v>
      </c>
      <c r="E36" s="4">
        <v>76.948091030000001</v>
      </c>
      <c r="F36" s="4">
        <v>53.281659820000002</v>
      </c>
      <c r="H36" s="4">
        <v>78.775160839999998</v>
      </c>
      <c r="I36" s="4">
        <v>332.7813337</v>
      </c>
      <c r="J36" s="4">
        <v>195.93517779999999</v>
      </c>
      <c r="K36" s="4">
        <v>80.980629210000004</v>
      </c>
      <c r="L36" s="4">
        <v>405.29684709999998</v>
      </c>
    </row>
    <row r="37" spans="2:12" x14ac:dyDescent="0.3">
      <c r="B37" s="4">
        <v>55.360995330000002</v>
      </c>
      <c r="C37" s="4">
        <v>132.43521920000001</v>
      </c>
      <c r="D37" s="4">
        <v>93.136828179999995</v>
      </c>
      <c r="E37" s="4">
        <v>39.209201640000003</v>
      </c>
      <c r="F37" s="4">
        <v>77.3048486</v>
      </c>
      <c r="H37" s="4">
        <v>77.735493090000006</v>
      </c>
      <c r="I37" s="4">
        <v>17.963561030000001</v>
      </c>
      <c r="J37" s="4">
        <v>147.7104215</v>
      </c>
      <c r="K37" s="4">
        <v>9.6092755150000002</v>
      </c>
      <c r="L37" s="4">
        <v>105.439644</v>
      </c>
    </row>
    <row r="38" spans="2:12" x14ac:dyDescent="0.3">
      <c r="B38" s="4">
        <v>83.527552670000006</v>
      </c>
      <c r="C38" s="4">
        <v>64.665759210000004</v>
      </c>
      <c r="D38" s="4">
        <v>59.898064910000002</v>
      </c>
      <c r="E38" s="4">
        <v>47.258975509999999</v>
      </c>
      <c r="F38" s="4">
        <v>76.175991449999998</v>
      </c>
      <c r="H38" s="4">
        <v>199.0746651</v>
      </c>
      <c r="I38" s="4">
        <v>21.85466388</v>
      </c>
      <c r="J38" s="4">
        <v>97.600010839999996</v>
      </c>
      <c r="K38" s="4">
        <v>175.60307209999999</v>
      </c>
      <c r="L38" s="4">
        <v>96.612589020000001</v>
      </c>
    </row>
    <row r="39" spans="2:12" x14ac:dyDescent="0.3">
      <c r="B39" s="4">
        <v>91.1097386</v>
      </c>
      <c r="C39" s="4">
        <v>413.74032199999999</v>
      </c>
      <c r="D39" s="4">
        <v>362.9380372</v>
      </c>
      <c r="E39" s="4">
        <v>119.0240302</v>
      </c>
      <c r="F39" s="4">
        <v>53.281659820000002</v>
      </c>
      <c r="H39" s="4">
        <v>14.41391327</v>
      </c>
      <c r="I39" s="4">
        <v>33.417142060000003</v>
      </c>
      <c r="J39" s="4">
        <v>279.09963440000001</v>
      </c>
      <c r="K39" s="4">
        <v>107.6921768</v>
      </c>
      <c r="L39" s="4">
        <v>83.023021270000001</v>
      </c>
    </row>
    <row r="40" spans="2:12" x14ac:dyDescent="0.3">
      <c r="B40" s="4">
        <v>40.516437570000001</v>
      </c>
      <c r="C40" s="4">
        <v>97.993711869999998</v>
      </c>
      <c r="D40" s="4">
        <v>121.1403092</v>
      </c>
      <c r="E40" s="4">
        <v>39.729035510000003</v>
      </c>
      <c r="F40" s="4">
        <v>71.371353690000007</v>
      </c>
      <c r="H40" s="4">
        <v>4.8046377570000001</v>
      </c>
      <c r="I40" s="4">
        <v>379.34612120000003</v>
      </c>
      <c r="J40" s="4">
        <v>96.181944540000003</v>
      </c>
      <c r="K40" s="4">
        <v>29.258471029999999</v>
      </c>
      <c r="L40" s="4">
        <v>7.0992955149999997</v>
      </c>
    </row>
    <row r="41" spans="2:12" x14ac:dyDescent="0.3">
      <c r="B41" s="4">
        <v>106.43718680000001</v>
      </c>
      <c r="C41" s="4">
        <v>72.411021450000007</v>
      </c>
      <c r="D41" s="4">
        <v>369.13276180000003</v>
      </c>
      <c r="E41" s="4">
        <v>281.57900940000002</v>
      </c>
      <c r="F41" s="4">
        <v>270.85617930000001</v>
      </c>
      <c r="H41" s="4">
        <v>226.2015547</v>
      </c>
      <c r="I41" s="4">
        <v>117.3383958</v>
      </c>
      <c r="J41" s="4">
        <v>25.70882327</v>
      </c>
      <c r="K41" s="4">
        <v>133.13343190000001</v>
      </c>
      <c r="L41" s="4">
        <v>246.41764850000001</v>
      </c>
    </row>
    <row r="42" spans="2:12" x14ac:dyDescent="0.3">
      <c r="B42" s="4">
        <v>88.332190420000003</v>
      </c>
      <c r="C42" s="4">
        <v>93.062941269999996</v>
      </c>
      <c r="D42" s="4">
        <v>546.03410589999999</v>
      </c>
      <c r="E42" s="4">
        <v>75.960669210000006</v>
      </c>
      <c r="F42" s="4">
        <v>520.59285079999995</v>
      </c>
      <c r="H42" s="4">
        <v>469.26323669999999</v>
      </c>
      <c r="I42" s="4">
        <v>285.34397940000002</v>
      </c>
      <c r="J42" s="4">
        <v>237.4912831</v>
      </c>
      <c r="K42" s="4">
        <v>322.57833740000001</v>
      </c>
      <c r="L42" s="4">
        <v>381.94529060000002</v>
      </c>
    </row>
    <row r="43" spans="2:12" x14ac:dyDescent="0.3">
      <c r="B43" s="4">
        <v>60.722410420000003</v>
      </c>
      <c r="C43" s="4">
        <v>158.66387639999999</v>
      </c>
      <c r="D43" s="4">
        <v>78.559838600000006</v>
      </c>
      <c r="E43" s="4">
        <v>160.223378</v>
      </c>
      <c r="F43" s="4">
        <v>568.20858390000001</v>
      </c>
      <c r="H43" s="4">
        <v>31.64231818</v>
      </c>
      <c r="I43" s="4">
        <v>248.2663593</v>
      </c>
      <c r="J43" s="4">
        <v>213.0056879</v>
      </c>
      <c r="K43" s="4">
        <v>15.45358103</v>
      </c>
      <c r="L43" s="4">
        <v>328.59090079999999</v>
      </c>
    </row>
    <row r="44" spans="2:12" x14ac:dyDescent="0.3">
      <c r="B44" s="4">
        <v>236.27323659999999</v>
      </c>
      <c r="C44" s="4">
        <v>204.52008799999999</v>
      </c>
      <c r="D44" s="4">
        <v>74.70567921</v>
      </c>
      <c r="E44" s="4">
        <v>397.69302019999998</v>
      </c>
      <c r="F44" s="4">
        <v>388.14232909999998</v>
      </c>
      <c r="H44" s="7"/>
      <c r="I44" s="4">
        <v>24.758344910000002</v>
      </c>
      <c r="J44" s="4">
        <v>389.12341240000001</v>
      </c>
      <c r="K44" s="4">
        <v>35.748743269999999</v>
      </c>
      <c r="L44" s="4">
        <v>86.089778600000002</v>
      </c>
    </row>
    <row r="45" spans="2:12" x14ac:dyDescent="0.3">
      <c r="B45" s="4">
        <v>259.25675760000001</v>
      </c>
      <c r="C45" s="4">
        <v>123.7394786</v>
      </c>
      <c r="D45" s="4">
        <v>43.761573689999999</v>
      </c>
      <c r="E45" s="4">
        <v>489.42708449999998</v>
      </c>
      <c r="F45" s="4">
        <v>49.516689820000003</v>
      </c>
      <c r="H45" s="7"/>
      <c r="I45" s="4">
        <v>153.1445665</v>
      </c>
      <c r="J45" s="4">
        <v>64.791892059999995</v>
      </c>
      <c r="K45" s="4">
        <v>14.41391327</v>
      </c>
      <c r="L45" s="4">
        <v>137.2233975</v>
      </c>
    </row>
    <row r="46" spans="2:12" x14ac:dyDescent="0.3">
      <c r="B46" s="4">
        <v>320.08999840000001</v>
      </c>
      <c r="C46" s="4">
        <v>484.94859939999998</v>
      </c>
      <c r="D46" s="4">
        <v>54.878104909999998</v>
      </c>
      <c r="E46" s="4">
        <v>314.24569289999999</v>
      </c>
      <c r="F46" s="4">
        <v>73.844390239999996</v>
      </c>
      <c r="H46" s="7"/>
      <c r="I46" s="4">
        <v>139.01468080000001</v>
      </c>
      <c r="J46" s="4">
        <v>100.3253131</v>
      </c>
      <c r="K46" s="4">
        <v>163.25319189999999</v>
      </c>
      <c r="L46" s="4">
        <v>104.9668745</v>
      </c>
    </row>
    <row r="47" spans="2:12" x14ac:dyDescent="0.3">
      <c r="B47" s="4">
        <v>296.20824499999998</v>
      </c>
      <c r="C47" s="4">
        <v>121.774998</v>
      </c>
      <c r="D47" s="4">
        <v>55.576317570000001</v>
      </c>
      <c r="E47" s="4">
        <v>294.73793269999999</v>
      </c>
      <c r="F47" s="4">
        <v>117.160017</v>
      </c>
      <c r="H47" s="7"/>
      <c r="I47" s="4">
        <v>171.6966668</v>
      </c>
      <c r="J47" s="4">
        <v>27.788158790000001</v>
      </c>
      <c r="K47" s="4">
        <v>178.77950290000001</v>
      </c>
      <c r="L47" s="4">
        <v>136.98759129999999</v>
      </c>
    </row>
    <row r="48" spans="2:12" x14ac:dyDescent="0.3">
      <c r="B48" s="4">
        <v>57.440330840000001</v>
      </c>
      <c r="C48" s="4">
        <v>150.57715899999999</v>
      </c>
      <c r="D48" s="4">
        <v>417.48365100000001</v>
      </c>
      <c r="E48" s="4">
        <v>104.82543920000001</v>
      </c>
      <c r="F48" s="4">
        <v>559.16529179999998</v>
      </c>
      <c r="H48" s="7"/>
      <c r="I48" s="4">
        <v>135.0343886</v>
      </c>
      <c r="J48" s="4">
        <v>37.738889389999997</v>
      </c>
      <c r="K48" s="4">
        <v>48.692344300000002</v>
      </c>
      <c r="L48" s="4">
        <v>154.64664070000001</v>
      </c>
    </row>
    <row r="49" spans="2:12" x14ac:dyDescent="0.3">
      <c r="B49" s="4">
        <v>215.99337679999999</v>
      </c>
      <c r="C49" s="4">
        <v>114.61309350000001</v>
      </c>
      <c r="D49" s="4">
        <v>297.58302930000002</v>
      </c>
      <c r="E49" s="4">
        <v>220.73564769999999</v>
      </c>
      <c r="F49" s="4">
        <v>62.281912060000003</v>
      </c>
      <c r="H49" s="7"/>
      <c r="I49" s="4">
        <v>170.7831319</v>
      </c>
      <c r="J49" s="4">
        <v>276.87886359999999</v>
      </c>
      <c r="K49" s="4">
        <v>41.073214909999997</v>
      </c>
      <c r="L49" s="4">
        <v>176.12808749999999</v>
      </c>
    </row>
    <row r="50" spans="2:12" x14ac:dyDescent="0.3">
      <c r="B50" s="4">
        <v>381.54640799999999</v>
      </c>
      <c r="C50" s="4">
        <v>616.75315430000001</v>
      </c>
      <c r="D50" s="4">
        <v>88.941213689999998</v>
      </c>
      <c r="E50" s="4">
        <v>628.87759140000003</v>
      </c>
      <c r="F50" s="4">
        <v>636.20866860000001</v>
      </c>
      <c r="H50" s="7"/>
      <c r="I50" s="4">
        <v>398.44981730000001</v>
      </c>
      <c r="J50" s="4">
        <v>225.91350249999999</v>
      </c>
      <c r="K50" s="4">
        <v>48.350889209999998</v>
      </c>
      <c r="L50" s="4">
        <v>19.523062670000002</v>
      </c>
    </row>
    <row r="51" spans="2:12" x14ac:dyDescent="0.3">
      <c r="B51" s="4">
        <v>207.943603</v>
      </c>
      <c r="C51" s="4">
        <v>129.5315382</v>
      </c>
      <c r="D51" s="4">
        <v>97.689200240000005</v>
      </c>
      <c r="E51" s="4">
        <v>51.974423880000003</v>
      </c>
      <c r="F51" s="4">
        <v>356.78806309999999</v>
      </c>
      <c r="H51" s="7"/>
      <c r="I51" s="4">
        <v>173.38230129999999</v>
      </c>
      <c r="J51" s="4">
        <v>31.67926164</v>
      </c>
      <c r="K51" s="4">
        <v>96.90179818</v>
      </c>
      <c r="L51" s="4">
        <v>41.46691594</v>
      </c>
    </row>
    <row r="52" spans="2:12" x14ac:dyDescent="0.3">
      <c r="B52" s="4">
        <v>45.877852670000003</v>
      </c>
      <c r="C52" s="4">
        <v>869.12593870000001</v>
      </c>
      <c r="D52" s="4">
        <v>149.98343819999999</v>
      </c>
      <c r="E52" s="4">
        <v>39.083068789999999</v>
      </c>
      <c r="F52" s="4">
        <v>137.4551792</v>
      </c>
      <c r="H52" s="7"/>
      <c r="I52" s="7"/>
      <c r="J52" s="4">
        <v>90.500715330000006</v>
      </c>
      <c r="K52" s="4">
        <v>19.523062670000002</v>
      </c>
      <c r="L52" s="4">
        <v>187.2763807</v>
      </c>
    </row>
    <row r="53" spans="2:12" x14ac:dyDescent="0.3">
      <c r="B53" s="4">
        <v>105.397519</v>
      </c>
      <c r="C53" s="4">
        <v>130.2132914</v>
      </c>
      <c r="D53" s="4">
        <v>109.0210537</v>
      </c>
      <c r="E53" s="4">
        <v>156.15389640000001</v>
      </c>
      <c r="F53" s="4">
        <v>392.80553149999997</v>
      </c>
      <c r="H53" s="7"/>
      <c r="I53" s="7"/>
      <c r="J53" s="4">
        <v>42.296442990000003</v>
      </c>
      <c r="K53" s="4">
        <v>98.513545750000006</v>
      </c>
      <c r="L53" s="4">
        <v>86.520423089999994</v>
      </c>
    </row>
    <row r="54" spans="2:12" x14ac:dyDescent="0.3">
      <c r="B54" s="4">
        <v>53.103281029999998</v>
      </c>
      <c r="C54" s="4">
        <v>273.618425</v>
      </c>
      <c r="D54" s="4">
        <v>100.1991802</v>
      </c>
      <c r="E54" s="4">
        <v>59.036775939999998</v>
      </c>
      <c r="F54" s="4">
        <v>75.713585039999998</v>
      </c>
      <c r="H54" s="7"/>
      <c r="I54" s="7"/>
      <c r="J54" s="4">
        <v>310.0806834</v>
      </c>
      <c r="K54" s="4">
        <v>77.163413270000007</v>
      </c>
      <c r="L54" s="4">
        <v>344.32217100000003</v>
      </c>
    </row>
    <row r="55" spans="2:12" x14ac:dyDescent="0.3">
      <c r="B55" s="4">
        <v>88.993459630000004</v>
      </c>
      <c r="C55" s="4">
        <v>243.19415330000001</v>
      </c>
      <c r="D55" s="4">
        <v>223.40352250000001</v>
      </c>
      <c r="E55" s="4">
        <v>496.51741600000003</v>
      </c>
      <c r="F55" s="4">
        <v>55.576317570000001</v>
      </c>
      <c r="H55" s="7"/>
      <c r="I55" s="7"/>
      <c r="J55" s="4">
        <v>146.48109700000001</v>
      </c>
      <c r="K55" s="4">
        <v>46.271553689999998</v>
      </c>
      <c r="L55" s="4">
        <v>41.46691594</v>
      </c>
    </row>
    <row r="56" spans="2:12" x14ac:dyDescent="0.3">
      <c r="B56" s="4">
        <v>44.712052059999998</v>
      </c>
      <c r="C56" s="4">
        <v>87.344768599999995</v>
      </c>
      <c r="D56" s="4">
        <v>49.947334300000001</v>
      </c>
      <c r="E56" s="4">
        <v>269.80120899999997</v>
      </c>
      <c r="F56" s="4">
        <v>403.72204299999999</v>
      </c>
      <c r="H56" s="7"/>
      <c r="I56" s="7"/>
      <c r="J56" s="4">
        <v>1.7748238789999999</v>
      </c>
      <c r="K56" s="4">
        <v>323.65494869999998</v>
      </c>
      <c r="L56" s="4">
        <v>1.7748238789999999</v>
      </c>
    </row>
    <row r="57" spans="2:12" x14ac:dyDescent="0.3">
      <c r="B57" s="4">
        <v>72.893911869999997</v>
      </c>
      <c r="C57" s="4">
        <v>124.52688070000001</v>
      </c>
      <c r="D57" s="4">
        <v>409.90780360000002</v>
      </c>
      <c r="E57" s="4">
        <v>96.308077389999994</v>
      </c>
      <c r="F57" s="4">
        <v>71.066842059999999</v>
      </c>
      <c r="H57" s="7"/>
      <c r="I57" s="7"/>
      <c r="J57" s="4">
        <v>131.9153853</v>
      </c>
      <c r="K57" s="4">
        <v>416.08722569999998</v>
      </c>
      <c r="L57" s="4">
        <v>288.3368499</v>
      </c>
    </row>
    <row r="58" spans="2:12" x14ac:dyDescent="0.3">
      <c r="B58" s="4">
        <v>49.947334300000001</v>
      </c>
      <c r="C58" s="4">
        <v>104.7515523</v>
      </c>
      <c r="D58" s="4">
        <v>278.72757439999998</v>
      </c>
      <c r="E58" s="4">
        <v>79.079672479999999</v>
      </c>
      <c r="F58" s="4">
        <v>368.41924669999997</v>
      </c>
      <c r="H58" s="7"/>
      <c r="I58" s="7"/>
      <c r="J58" s="4">
        <v>572.08956579999995</v>
      </c>
      <c r="K58" s="4">
        <v>142.13368410000001</v>
      </c>
      <c r="L58" s="4">
        <v>209.8292572</v>
      </c>
    </row>
    <row r="59" spans="2:12" x14ac:dyDescent="0.3">
      <c r="B59" s="4">
        <v>160.0603017</v>
      </c>
      <c r="C59" s="4">
        <v>206.99312459999999</v>
      </c>
      <c r="D59" s="4">
        <v>53.066337570000002</v>
      </c>
      <c r="E59" s="4">
        <v>187.4025135</v>
      </c>
      <c r="F59" s="4">
        <v>49.427500420000001</v>
      </c>
      <c r="H59" s="7"/>
      <c r="I59" s="7"/>
      <c r="J59" s="4">
        <v>159.4665809</v>
      </c>
      <c r="K59" s="4">
        <v>499.83010059999998</v>
      </c>
      <c r="L59" s="4">
        <v>129.1531396</v>
      </c>
    </row>
    <row r="60" spans="2:12" x14ac:dyDescent="0.3">
      <c r="B60" s="4">
        <v>112.10311350000001</v>
      </c>
      <c r="C60" s="4">
        <v>39.298391029999998</v>
      </c>
      <c r="D60" s="4">
        <v>40.122736539999998</v>
      </c>
      <c r="E60" s="4">
        <v>491.83891110000002</v>
      </c>
      <c r="F60" s="4">
        <v>416.14581010000001</v>
      </c>
      <c r="H60" s="7"/>
      <c r="I60" s="7"/>
      <c r="J60" s="4">
        <v>53.890683090000003</v>
      </c>
      <c r="K60" s="4">
        <v>169.20198930000001</v>
      </c>
      <c r="L60" s="4">
        <v>206.94087870000001</v>
      </c>
    </row>
    <row r="61" spans="2:12" x14ac:dyDescent="0.3">
      <c r="B61" s="4">
        <v>76.055040140000003</v>
      </c>
      <c r="C61" s="4">
        <v>606.00605770000004</v>
      </c>
      <c r="D61" s="4">
        <v>134.64068760000001</v>
      </c>
      <c r="E61" s="4">
        <v>308.00134789999998</v>
      </c>
      <c r="F61" s="4">
        <v>331.46775930000001</v>
      </c>
      <c r="H61" s="7"/>
      <c r="I61" s="7"/>
      <c r="J61" s="7"/>
      <c r="K61" s="4">
        <v>41.556105330000001</v>
      </c>
      <c r="L61" s="4">
        <v>62.408044910000001</v>
      </c>
    </row>
    <row r="62" spans="2:12" x14ac:dyDescent="0.3">
      <c r="B62" s="4">
        <v>533.87674990000005</v>
      </c>
      <c r="C62" s="4">
        <v>616.78113380000002</v>
      </c>
      <c r="D62" s="4">
        <v>64.450436969999998</v>
      </c>
      <c r="E62" s="4">
        <v>490.10999470000002</v>
      </c>
      <c r="F62" s="4">
        <v>204.84624070000001</v>
      </c>
      <c r="H62" s="7"/>
      <c r="I62" s="7"/>
      <c r="J62" s="7"/>
      <c r="K62" s="4">
        <v>49.605879209999998</v>
      </c>
      <c r="L62" s="4">
        <v>130.74958470000001</v>
      </c>
    </row>
    <row r="63" spans="2:12" x14ac:dyDescent="0.3">
      <c r="B63" s="4">
        <v>349.70522699999998</v>
      </c>
      <c r="C63" s="4">
        <v>242.1850905</v>
      </c>
      <c r="D63" s="4">
        <v>147.47345820000001</v>
      </c>
      <c r="E63" s="4">
        <v>174.4271506</v>
      </c>
      <c r="F63" s="4">
        <v>217.82562820000001</v>
      </c>
      <c r="H63" s="7"/>
      <c r="I63" s="7"/>
      <c r="J63" s="7"/>
      <c r="K63" s="4">
        <v>39.781281450000002</v>
      </c>
      <c r="L63" s="4">
        <v>280.8325754</v>
      </c>
    </row>
    <row r="64" spans="2:12" x14ac:dyDescent="0.3">
      <c r="B64" s="4">
        <v>137.54436860000001</v>
      </c>
      <c r="C64" s="4">
        <v>246.9374823</v>
      </c>
      <c r="D64" s="4">
        <v>71.89118757</v>
      </c>
      <c r="E64" s="4">
        <v>112.140057</v>
      </c>
      <c r="F64" s="4">
        <v>78.901293690000003</v>
      </c>
      <c r="H64" s="7"/>
      <c r="I64" s="7"/>
      <c r="J64" s="7"/>
      <c r="K64" s="4">
        <v>598.14996510000003</v>
      </c>
      <c r="L64" s="4">
        <v>437.91128459999999</v>
      </c>
    </row>
    <row r="65" spans="2:12" x14ac:dyDescent="0.3">
      <c r="B65" s="4">
        <v>92.795373089999998</v>
      </c>
      <c r="C65" s="4">
        <v>389.16035590000001</v>
      </c>
      <c r="D65" s="4">
        <v>133.08118590000001</v>
      </c>
      <c r="E65" s="4">
        <v>652.71721979999995</v>
      </c>
      <c r="F65" s="4">
        <v>98.461299819999994</v>
      </c>
      <c r="H65" s="7"/>
      <c r="I65" s="7"/>
      <c r="J65" s="7"/>
      <c r="K65" s="4">
        <v>75.566968180000003</v>
      </c>
      <c r="L65" s="4">
        <v>499.56253240000001</v>
      </c>
    </row>
    <row r="66" spans="2:12" x14ac:dyDescent="0.3">
      <c r="B66" s="4">
        <v>38.689367760000003</v>
      </c>
      <c r="C66" s="4">
        <v>103.1398047</v>
      </c>
      <c r="D66" s="4">
        <v>214.02487170000001</v>
      </c>
      <c r="E66" s="4">
        <v>53.838437149999997</v>
      </c>
      <c r="F66" s="4">
        <v>79.331938179999995</v>
      </c>
      <c r="H66" s="7"/>
      <c r="I66" s="7"/>
      <c r="J66" s="7"/>
      <c r="K66" s="4">
        <v>20.47354103</v>
      </c>
      <c r="L66" s="4">
        <v>8.3542855150000008</v>
      </c>
    </row>
    <row r="67" spans="2:12" x14ac:dyDescent="0.3">
      <c r="B67" s="4">
        <v>44.622862670000004</v>
      </c>
      <c r="C67" s="4">
        <v>453.57384939999997</v>
      </c>
      <c r="D67" s="4">
        <v>99.427080660000001</v>
      </c>
      <c r="E67" s="4">
        <v>153.6961623</v>
      </c>
      <c r="F67" s="4">
        <v>41.593048789999997</v>
      </c>
      <c r="H67" s="7"/>
      <c r="I67" s="7"/>
      <c r="J67" s="7"/>
      <c r="K67" s="4">
        <v>725.37154299999997</v>
      </c>
      <c r="L67" s="4">
        <v>41.162404299999999</v>
      </c>
    </row>
    <row r="68" spans="2:12" x14ac:dyDescent="0.3">
      <c r="B68" s="7"/>
      <c r="C68" s="4">
        <v>466.34541009999998</v>
      </c>
      <c r="D68" s="4">
        <v>384.03590400000002</v>
      </c>
      <c r="E68" s="4">
        <v>249.0384588</v>
      </c>
      <c r="F68" s="4">
        <v>168.7929858</v>
      </c>
      <c r="H68" s="7"/>
      <c r="I68" s="7"/>
      <c r="J68" s="7"/>
      <c r="K68" s="4">
        <v>121.6754456</v>
      </c>
      <c r="L68" s="4">
        <v>259.79189400000001</v>
      </c>
    </row>
    <row r="69" spans="2:12" x14ac:dyDescent="0.3">
      <c r="B69" s="7"/>
      <c r="C69" s="4">
        <v>247.1528046</v>
      </c>
      <c r="D69" s="7"/>
      <c r="E69" s="4">
        <v>315.58987230000002</v>
      </c>
      <c r="F69" s="4">
        <v>197.2640547</v>
      </c>
      <c r="H69" s="7"/>
      <c r="I69" s="7"/>
      <c r="J69" s="7"/>
      <c r="K69" s="4">
        <v>651.35139949999996</v>
      </c>
      <c r="L69" s="4">
        <v>246.86359540000001</v>
      </c>
    </row>
    <row r="70" spans="2:12" x14ac:dyDescent="0.3">
      <c r="B70" s="7"/>
      <c r="C70" s="7"/>
      <c r="D70" s="7"/>
      <c r="E70" s="4">
        <v>421.18107259999999</v>
      </c>
      <c r="F70" s="4">
        <v>185.12315820000001</v>
      </c>
      <c r="H70" s="7"/>
      <c r="I70" s="7"/>
      <c r="J70" s="7"/>
      <c r="K70" s="4">
        <v>254.41517640000001</v>
      </c>
      <c r="L70" s="4">
        <v>176.931949</v>
      </c>
    </row>
    <row r="71" spans="2:12" x14ac:dyDescent="0.3">
      <c r="B71" s="7"/>
      <c r="C71" s="7"/>
      <c r="D71" s="7"/>
      <c r="E71" s="4">
        <v>144.17607620000001</v>
      </c>
      <c r="F71" s="4">
        <v>124.2070665</v>
      </c>
      <c r="H71" s="7"/>
      <c r="I71" s="7"/>
      <c r="J71" s="7"/>
      <c r="K71" s="4">
        <v>10.12910939</v>
      </c>
      <c r="L71" s="4">
        <v>474.90867939999998</v>
      </c>
    </row>
    <row r="72" spans="2:12" x14ac:dyDescent="0.3">
      <c r="B72" s="7"/>
      <c r="C72" s="7"/>
      <c r="D72" s="7"/>
      <c r="E72" s="4">
        <v>37.738889389999997</v>
      </c>
      <c r="F72" s="4">
        <v>55.576317570000001</v>
      </c>
      <c r="H72" s="7"/>
      <c r="I72" s="7"/>
      <c r="J72" s="7"/>
      <c r="K72" s="4">
        <v>221.696247</v>
      </c>
      <c r="L72" s="4">
        <v>340.77252320000002</v>
      </c>
    </row>
    <row r="73" spans="2:12" x14ac:dyDescent="0.3">
      <c r="B73" s="7"/>
      <c r="C73" s="7"/>
      <c r="D73" s="7"/>
      <c r="E73" s="4">
        <v>45.053507150000002</v>
      </c>
      <c r="F73" s="4">
        <v>43.152550419999997</v>
      </c>
      <c r="H73" s="7"/>
      <c r="I73" s="7"/>
      <c r="J73" s="7"/>
      <c r="K73" s="4">
        <v>41.593048789999997</v>
      </c>
      <c r="L73" s="4">
        <v>306.38326180000001</v>
      </c>
    </row>
    <row r="74" spans="2:12" x14ac:dyDescent="0.3">
      <c r="B74" s="7"/>
      <c r="C74" s="7"/>
      <c r="D74" s="7"/>
      <c r="E74" s="4">
        <v>78.72291491</v>
      </c>
      <c r="F74" s="4">
        <v>64.970270839999998</v>
      </c>
      <c r="H74" s="7"/>
      <c r="I74" s="7"/>
      <c r="J74" s="7"/>
      <c r="K74" s="4">
        <v>54.410516970000003</v>
      </c>
      <c r="L74" s="4">
        <v>68.393785750000006</v>
      </c>
    </row>
    <row r="75" spans="2:12" x14ac:dyDescent="0.3">
      <c r="B75" s="7"/>
      <c r="C75" s="7"/>
      <c r="D75" s="7"/>
      <c r="E75" s="4">
        <v>46.702198180000003</v>
      </c>
      <c r="F75" s="4">
        <v>55.182616539999998</v>
      </c>
      <c r="H75" s="7"/>
      <c r="I75" s="7"/>
      <c r="J75" s="7"/>
      <c r="K75" s="4">
        <v>35.228909389999998</v>
      </c>
      <c r="L75" s="4">
        <v>307.47139299999998</v>
      </c>
    </row>
    <row r="76" spans="2:12" x14ac:dyDescent="0.3">
      <c r="B76" s="7"/>
      <c r="C76" s="7"/>
      <c r="D76" s="7"/>
      <c r="E76" s="4">
        <v>141.6138502</v>
      </c>
      <c r="F76" s="4">
        <v>133.97307989999999</v>
      </c>
      <c r="H76" s="7"/>
      <c r="I76" s="7"/>
      <c r="J76" s="7"/>
      <c r="K76" s="4">
        <v>38.526291450000002</v>
      </c>
      <c r="L76" s="4">
        <v>3.7649699999999999</v>
      </c>
    </row>
    <row r="77" spans="2:12" x14ac:dyDescent="0.3">
      <c r="B77" s="7"/>
      <c r="C77" s="7"/>
      <c r="D77" s="7"/>
      <c r="E77" s="4">
        <v>123.8656115</v>
      </c>
      <c r="F77" s="4">
        <v>260.88380769999998</v>
      </c>
      <c r="H77" s="7"/>
      <c r="I77" s="7"/>
      <c r="J77" s="7"/>
      <c r="K77" s="4">
        <v>155.0403417</v>
      </c>
      <c r="L77" s="4">
        <v>58.479998600000002</v>
      </c>
    </row>
    <row r="78" spans="2:12" x14ac:dyDescent="0.3">
      <c r="B78" s="7"/>
      <c r="C78" s="7"/>
      <c r="D78" s="7"/>
      <c r="E78" s="4">
        <v>395.62520469999998</v>
      </c>
      <c r="F78" s="4">
        <v>94.444064119999993</v>
      </c>
      <c r="H78" s="7"/>
      <c r="I78" s="7"/>
      <c r="J78" s="7"/>
      <c r="K78" s="4">
        <v>239.0242044</v>
      </c>
      <c r="L78" s="4">
        <v>26.139467759999999</v>
      </c>
    </row>
    <row r="79" spans="2:12" x14ac:dyDescent="0.3">
      <c r="B79" s="7"/>
      <c r="C79" s="7"/>
      <c r="D79" s="7"/>
      <c r="E79" s="4">
        <v>90.374582480000001</v>
      </c>
      <c r="F79" s="4">
        <v>44.192218179999998</v>
      </c>
      <c r="H79" s="7"/>
      <c r="I79" s="7"/>
      <c r="J79" s="7"/>
      <c r="K79" s="4">
        <v>76.658881870000002</v>
      </c>
      <c r="L79" s="4">
        <v>134.8190664</v>
      </c>
    </row>
    <row r="80" spans="2:12" x14ac:dyDescent="0.3">
      <c r="B80" s="7"/>
      <c r="C80" s="7"/>
      <c r="D80" s="7"/>
      <c r="E80" s="4">
        <v>485.2900545</v>
      </c>
      <c r="F80" s="4">
        <v>110.8481235</v>
      </c>
      <c r="H80" s="7"/>
      <c r="I80" s="7"/>
      <c r="J80" s="7"/>
      <c r="K80" s="4">
        <v>199.93077249999999</v>
      </c>
      <c r="L80" s="4">
        <v>239.318353</v>
      </c>
    </row>
    <row r="81" spans="2:12" x14ac:dyDescent="0.3">
      <c r="B81" s="7"/>
      <c r="C81" s="7"/>
      <c r="D81" s="7"/>
      <c r="E81" s="4">
        <v>442.71592229999999</v>
      </c>
      <c r="F81" s="4">
        <v>102.2262698</v>
      </c>
      <c r="H81" s="7"/>
      <c r="I81" s="7"/>
      <c r="J81" s="7"/>
      <c r="K81" s="4">
        <v>80.549984719999998</v>
      </c>
      <c r="L81" s="4">
        <v>210.45358300000001</v>
      </c>
    </row>
    <row r="82" spans="2:12" x14ac:dyDescent="0.3">
      <c r="B82" s="7"/>
      <c r="C82" s="7"/>
      <c r="D82" s="7"/>
      <c r="E82" s="4">
        <v>560.10022549999996</v>
      </c>
      <c r="F82" s="4">
        <v>61.762078180000003</v>
      </c>
      <c r="H82" s="7"/>
      <c r="I82" s="7"/>
      <c r="J82" s="7"/>
      <c r="K82" s="4">
        <v>233.6740672</v>
      </c>
      <c r="L82" s="4">
        <v>5.3244716360000002</v>
      </c>
    </row>
    <row r="83" spans="2:12" x14ac:dyDescent="0.3">
      <c r="B83" s="7"/>
      <c r="C83" s="7"/>
      <c r="D83" s="7"/>
      <c r="E83" s="4">
        <v>409.44021559999999</v>
      </c>
      <c r="F83" s="4">
        <v>146.21846819999999</v>
      </c>
      <c r="H83" s="7"/>
      <c r="I83" s="7"/>
      <c r="J83" s="7"/>
      <c r="K83" s="4">
        <v>358.57934640000002</v>
      </c>
      <c r="L83" s="4">
        <v>219.8425968</v>
      </c>
    </row>
    <row r="84" spans="2:12" x14ac:dyDescent="0.3">
      <c r="B84" s="7"/>
      <c r="C84" s="7"/>
      <c r="D84" s="7"/>
      <c r="E84" s="4">
        <v>351.94130030000002</v>
      </c>
      <c r="F84" s="4">
        <v>39.387580419999999</v>
      </c>
      <c r="H84" s="7"/>
      <c r="I84" s="7"/>
      <c r="J84" s="7"/>
      <c r="K84" s="4">
        <v>5.3244716360000002</v>
      </c>
      <c r="L84" s="4">
        <v>122.0220822</v>
      </c>
    </row>
    <row r="85" spans="2:12" x14ac:dyDescent="0.3">
      <c r="B85" s="7"/>
      <c r="C85" s="7"/>
      <c r="D85" s="7"/>
      <c r="E85" s="4">
        <v>74.311978179999997</v>
      </c>
      <c r="F85" s="4">
        <v>40.122736539999998</v>
      </c>
      <c r="H85" s="7"/>
      <c r="I85" s="7"/>
      <c r="J85" s="7"/>
      <c r="K85" s="4">
        <v>235.24887129999999</v>
      </c>
      <c r="L85" s="4">
        <v>15.364391639999999</v>
      </c>
    </row>
    <row r="86" spans="2:12" x14ac:dyDescent="0.3">
      <c r="B86" s="7"/>
      <c r="C86" s="7"/>
      <c r="D86" s="7"/>
      <c r="E86" s="4">
        <v>43.063361030000003</v>
      </c>
      <c r="F86" s="4">
        <v>231.59473170000001</v>
      </c>
      <c r="H86" s="7"/>
      <c r="I86" s="7"/>
      <c r="J86" s="7"/>
      <c r="K86" s="4">
        <v>268.8813356</v>
      </c>
      <c r="L86" s="4">
        <v>420.14140479999998</v>
      </c>
    </row>
    <row r="87" spans="2:12" x14ac:dyDescent="0.3">
      <c r="B87" s="7"/>
      <c r="C87" s="7"/>
      <c r="D87" s="7"/>
      <c r="E87" s="4">
        <v>194.3017893</v>
      </c>
      <c r="F87" s="4">
        <v>128.79638209999999</v>
      </c>
      <c r="H87" s="7"/>
      <c r="I87" s="7"/>
      <c r="J87" s="7"/>
      <c r="K87" s="4">
        <v>393.19923249999999</v>
      </c>
      <c r="L87" s="4">
        <v>164.6865607</v>
      </c>
    </row>
    <row r="88" spans="2:12" x14ac:dyDescent="0.3">
      <c r="B88" s="7"/>
      <c r="C88" s="7"/>
      <c r="D88" s="7"/>
      <c r="E88" s="4">
        <v>384.75460070000003</v>
      </c>
      <c r="F88" s="4">
        <v>278.90595309999998</v>
      </c>
      <c r="H88" s="7"/>
      <c r="I88" s="7"/>
      <c r="J88" s="7"/>
      <c r="K88" s="4">
        <v>195.03694540000001</v>
      </c>
      <c r="L88" s="4">
        <v>141.10931880000001</v>
      </c>
    </row>
    <row r="89" spans="2:12" x14ac:dyDescent="0.3">
      <c r="B89" s="7"/>
      <c r="C89" s="7"/>
      <c r="D89" s="7"/>
      <c r="E89" s="4">
        <v>400.90755130000002</v>
      </c>
      <c r="F89" s="4">
        <v>50.125713089999998</v>
      </c>
      <c r="H89" s="7"/>
      <c r="I89" s="7"/>
      <c r="J89" s="7"/>
      <c r="K89" s="4">
        <v>41.036271450000001</v>
      </c>
      <c r="L89" s="4">
        <v>449.02665880000001</v>
      </c>
    </row>
    <row r="90" spans="2:12" x14ac:dyDescent="0.3">
      <c r="B90" s="7"/>
      <c r="C90" s="7"/>
      <c r="D90" s="7"/>
      <c r="E90" s="4">
        <v>272.757136</v>
      </c>
      <c r="F90" s="4">
        <v>68.126217569999994</v>
      </c>
      <c r="H90" s="7"/>
      <c r="I90" s="7"/>
      <c r="J90" s="7"/>
      <c r="K90" s="4">
        <v>6.5794616359999996</v>
      </c>
      <c r="L90" s="4">
        <v>222.30527029999999</v>
      </c>
    </row>
    <row r="91" spans="2:12" x14ac:dyDescent="0.3">
      <c r="B91" s="7"/>
      <c r="C91" s="7"/>
      <c r="D91" s="7"/>
      <c r="E91" s="4">
        <v>166.83978310000001</v>
      </c>
      <c r="F91" s="4">
        <v>359.6865626</v>
      </c>
      <c r="H91" s="7"/>
      <c r="I91" s="7"/>
      <c r="J91" s="7"/>
      <c r="K91" s="4">
        <v>564.87425829999995</v>
      </c>
      <c r="L91" s="4">
        <v>10.34443164</v>
      </c>
    </row>
    <row r="92" spans="2:12" x14ac:dyDescent="0.3">
      <c r="B92" s="7"/>
      <c r="C92" s="7"/>
      <c r="D92" s="7"/>
      <c r="E92" s="4">
        <v>66.262204299999993</v>
      </c>
      <c r="F92" s="4">
        <v>192.72698510000001</v>
      </c>
      <c r="H92" s="7"/>
      <c r="I92" s="7"/>
      <c r="J92" s="7"/>
      <c r="K92" s="4">
        <v>114.18244900000001</v>
      </c>
      <c r="L92" s="4">
        <v>282.6761047</v>
      </c>
    </row>
    <row r="93" spans="2:12" x14ac:dyDescent="0.3">
      <c r="B93" s="7"/>
      <c r="C93" s="7"/>
      <c r="D93" s="7"/>
      <c r="E93" s="4">
        <v>341.02478889999998</v>
      </c>
      <c r="F93" s="4">
        <v>193.6558225</v>
      </c>
      <c r="H93" s="7"/>
      <c r="I93" s="7"/>
      <c r="J93" s="7"/>
      <c r="K93" s="4">
        <v>3.0298138790000002</v>
      </c>
      <c r="L93" s="4">
        <v>61.546755939999997</v>
      </c>
    </row>
    <row r="94" spans="2:12" x14ac:dyDescent="0.3">
      <c r="B94" s="7"/>
      <c r="C94" s="7"/>
      <c r="D94" s="7"/>
      <c r="E94" s="4">
        <v>47.957188180000003</v>
      </c>
      <c r="F94" s="4">
        <v>127.1260501</v>
      </c>
      <c r="H94" s="7"/>
      <c r="I94" s="7"/>
      <c r="J94" s="7"/>
      <c r="K94" s="4">
        <v>34.582942670000001</v>
      </c>
      <c r="L94" s="4">
        <v>357.34392559999998</v>
      </c>
    </row>
    <row r="95" spans="2:12" x14ac:dyDescent="0.3">
      <c r="B95" s="7"/>
      <c r="C95" s="7"/>
      <c r="D95" s="7"/>
      <c r="E95" s="4">
        <v>407.33290060000002</v>
      </c>
      <c r="F95" s="4">
        <v>95.179220240000006</v>
      </c>
      <c r="H95" s="7"/>
      <c r="I95" s="7"/>
      <c r="J95" s="7"/>
      <c r="K95" s="4">
        <v>48.261699819999997</v>
      </c>
      <c r="L95" s="4">
        <v>554.55031069999995</v>
      </c>
    </row>
    <row r="96" spans="2:12" x14ac:dyDescent="0.3">
      <c r="B96" s="7"/>
      <c r="C96" s="7"/>
      <c r="D96" s="7"/>
      <c r="E96" s="4">
        <v>149.1068468</v>
      </c>
      <c r="F96" s="4">
        <v>90.337639019999997</v>
      </c>
      <c r="H96" s="7"/>
      <c r="I96" s="7"/>
      <c r="J96" s="7"/>
      <c r="K96" s="4">
        <v>17.354537759999999</v>
      </c>
      <c r="L96" s="4">
        <v>7.0992955149999997</v>
      </c>
    </row>
    <row r="97" spans="2:12" x14ac:dyDescent="0.3">
      <c r="B97" s="7"/>
      <c r="C97" s="7"/>
      <c r="D97" s="7"/>
      <c r="E97" s="4">
        <v>135.0343886</v>
      </c>
      <c r="F97" s="4">
        <v>145.48331210000001</v>
      </c>
      <c r="H97" s="7"/>
      <c r="I97" s="7"/>
      <c r="J97" s="7"/>
      <c r="K97" s="4">
        <v>6.2749499999999996</v>
      </c>
      <c r="L97" s="4">
        <v>97.442116069999997</v>
      </c>
    </row>
    <row r="98" spans="2:12" x14ac:dyDescent="0.3">
      <c r="B98" s="7"/>
      <c r="C98" s="7"/>
      <c r="D98" s="7"/>
      <c r="E98" s="4">
        <v>272.60936220000002</v>
      </c>
      <c r="F98" s="4">
        <v>115.0067945</v>
      </c>
      <c r="H98" s="7"/>
      <c r="I98" s="7"/>
      <c r="J98" s="7"/>
      <c r="K98" s="4">
        <v>65.527048179999994</v>
      </c>
      <c r="L98" s="4">
        <v>243.92930939999999</v>
      </c>
    </row>
    <row r="99" spans="2:12" x14ac:dyDescent="0.3">
      <c r="B99" s="7"/>
      <c r="C99" s="7"/>
      <c r="D99" s="7"/>
      <c r="E99" s="4">
        <v>178.2761284</v>
      </c>
      <c r="F99" s="4">
        <v>133.99472080000001</v>
      </c>
      <c r="H99" s="7"/>
      <c r="I99" s="7"/>
      <c r="J99" s="7"/>
      <c r="K99" s="4">
        <v>266.66056479999997</v>
      </c>
      <c r="L99" s="4">
        <v>3.5496477569999998</v>
      </c>
    </row>
    <row r="100" spans="2:12" x14ac:dyDescent="0.3">
      <c r="B100" s="7"/>
      <c r="C100" s="7"/>
      <c r="D100" s="7"/>
      <c r="E100" s="4">
        <v>78.864350239999993</v>
      </c>
      <c r="F100" s="4">
        <v>339.07158620000001</v>
      </c>
      <c r="H100" s="7"/>
      <c r="I100" s="7"/>
      <c r="J100" s="7"/>
      <c r="K100" s="4">
        <v>30.208949390000001</v>
      </c>
      <c r="L100" s="4">
        <v>161.47836799999999</v>
      </c>
    </row>
    <row r="101" spans="2:12" x14ac:dyDescent="0.3">
      <c r="B101" s="7"/>
      <c r="C101" s="7"/>
      <c r="D101" s="7"/>
      <c r="E101" s="4">
        <v>51.506835940000002</v>
      </c>
      <c r="F101" s="4">
        <v>67.821705940000001</v>
      </c>
      <c r="H101" s="7"/>
      <c r="I101" s="7"/>
      <c r="J101" s="7"/>
      <c r="K101" s="4">
        <v>639.43850220000002</v>
      </c>
      <c r="L101" s="4">
        <v>89.481531590000003</v>
      </c>
    </row>
    <row r="102" spans="2:12" x14ac:dyDescent="0.3">
      <c r="B102" s="7"/>
      <c r="C102" s="7"/>
      <c r="D102" s="7"/>
      <c r="E102" s="4">
        <v>93.010695330000004</v>
      </c>
      <c r="F102" s="4">
        <v>99.894668600000003</v>
      </c>
      <c r="H102" s="7"/>
      <c r="I102" s="7"/>
      <c r="J102" s="7"/>
      <c r="K102" s="4">
        <v>29.56298267</v>
      </c>
      <c r="L102" s="4">
        <v>33.112630420000002</v>
      </c>
    </row>
    <row r="103" spans="2:12" x14ac:dyDescent="0.3">
      <c r="B103" s="7"/>
      <c r="C103" s="7"/>
      <c r="D103" s="7"/>
      <c r="E103" s="4">
        <v>110.88506700000001</v>
      </c>
      <c r="F103" s="4">
        <v>566.7001712</v>
      </c>
      <c r="H103" s="7"/>
      <c r="I103" s="7"/>
      <c r="J103" s="7"/>
      <c r="K103" s="4">
        <v>250.99166149999999</v>
      </c>
      <c r="L103" s="4">
        <v>1.25499</v>
      </c>
    </row>
    <row r="104" spans="2:12" x14ac:dyDescent="0.3">
      <c r="B104" s="7"/>
      <c r="C104" s="7"/>
      <c r="D104" s="7"/>
      <c r="E104" s="4">
        <v>54.195194720000003</v>
      </c>
      <c r="F104" s="4">
        <v>371.05535950000001</v>
      </c>
      <c r="H104" s="7"/>
      <c r="I104" s="7"/>
      <c r="J104" s="7"/>
      <c r="K104" s="4">
        <v>363.33173820000002</v>
      </c>
      <c r="L104" s="4">
        <v>252.58201020000001</v>
      </c>
    </row>
    <row r="105" spans="2:12" x14ac:dyDescent="0.3">
      <c r="B105" s="7"/>
      <c r="C105" s="7"/>
      <c r="D105" s="7"/>
      <c r="E105" s="4">
        <v>91.807951270000004</v>
      </c>
      <c r="F105" s="4">
        <v>64.754948600000006</v>
      </c>
      <c r="H105" s="7"/>
      <c r="I105" s="7"/>
      <c r="J105" s="7"/>
      <c r="K105" s="4">
        <v>211.05766679999999</v>
      </c>
      <c r="L105" s="4">
        <v>24.453833270000001</v>
      </c>
    </row>
    <row r="106" spans="2:12" x14ac:dyDescent="0.3">
      <c r="B106" s="7"/>
      <c r="C106" s="7"/>
      <c r="D106" s="7"/>
      <c r="E106" s="7"/>
      <c r="F106" s="4">
        <v>112.37068170000001</v>
      </c>
      <c r="H106" s="7"/>
      <c r="I106" s="7"/>
      <c r="J106" s="7"/>
      <c r="K106" s="4">
        <v>495.69709510000001</v>
      </c>
      <c r="L106" s="4">
        <v>16.708571030000002</v>
      </c>
    </row>
    <row r="107" spans="2:12" x14ac:dyDescent="0.3">
      <c r="B107" s="7"/>
      <c r="C107" s="7"/>
      <c r="D107" s="7"/>
      <c r="E107" s="7"/>
      <c r="F107" s="4">
        <v>83.884310240000005</v>
      </c>
      <c r="H107" s="7"/>
      <c r="I107" s="7"/>
      <c r="J107" s="7"/>
      <c r="K107" s="4">
        <v>92.369910140000002</v>
      </c>
      <c r="L107" s="4">
        <v>139.28224900000001</v>
      </c>
    </row>
    <row r="108" spans="2:12" x14ac:dyDescent="0.3">
      <c r="B108" s="7"/>
      <c r="C108" s="7"/>
      <c r="D108" s="7"/>
      <c r="E108" s="7"/>
      <c r="F108" s="4">
        <v>55.739393880000002</v>
      </c>
      <c r="H108" s="7"/>
      <c r="I108" s="7"/>
      <c r="J108" s="7"/>
      <c r="K108" s="4">
        <v>69.165885329999995</v>
      </c>
      <c r="L108" s="4">
        <v>155.24036150000001</v>
      </c>
    </row>
    <row r="109" spans="2:12" x14ac:dyDescent="0.3">
      <c r="B109" s="7"/>
      <c r="C109" s="7"/>
      <c r="D109" s="7"/>
      <c r="E109" s="7"/>
      <c r="F109" s="4">
        <v>41.897560419999998</v>
      </c>
      <c r="H109" s="7"/>
      <c r="I109" s="7"/>
      <c r="J109" s="7"/>
      <c r="K109" s="4">
        <v>184.24656680000001</v>
      </c>
      <c r="L109" s="4">
        <v>7.3146177569999997</v>
      </c>
    </row>
    <row r="110" spans="2:12" x14ac:dyDescent="0.3">
      <c r="B110" s="7"/>
      <c r="C110" s="7"/>
      <c r="D110" s="7"/>
      <c r="E110" s="7"/>
      <c r="F110" s="4">
        <v>669.61050820000003</v>
      </c>
      <c r="H110" s="7"/>
      <c r="I110" s="7"/>
      <c r="J110" s="7"/>
      <c r="K110" s="4">
        <v>67.485432380000006</v>
      </c>
      <c r="L110" s="4">
        <v>49.91557238</v>
      </c>
    </row>
    <row r="111" spans="2:12" x14ac:dyDescent="0.3">
      <c r="B111" s="7"/>
      <c r="C111" s="7"/>
      <c r="D111" s="7"/>
      <c r="E111" s="7"/>
      <c r="F111" s="4">
        <v>105.1299508</v>
      </c>
      <c r="H111" s="7"/>
      <c r="I111" s="7"/>
      <c r="J111" s="7"/>
      <c r="K111" s="4">
        <v>116.08340579999999</v>
      </c>
      <c r="L111" s="4">
        <v>104.9146286</v>
      </c>
    </row>
    <row r="112" spans="2:12" x14ac:dyDescent="0.3">
      <c r="B112" s="7"/>
      <c r="C112" s="7"/>
      <c r="D112" s="7"/>
      <c r="E112" s="7"/>
      <c r="F112" s="4">
        <v>39.944357760000003</v>
      </c>
      <c r="H112" s="7"/>
      <c r="I112" s="7"/>
      <c r="J112" s="7"/>
      <c r="K112" s="4">
        <v>85.391565940000007</v>
      </c>
      <c r="L112" s="4">
        <v>171.28132479999999</v>
      </c>
    </row>
    <row r="113" spans="2:12" x14ac:dyDescent="0.3">
      <c r="B113" s="7"/>
      <c r="C113" s="7"/>
      <c r="D113" s="7"/>
      <c r="E113" s="7"/>
      <c r="F113" s="4">
        <v>479.02144299999998</v>
      </c>
      <c r="H113" s="7"/>
      <c r="I113" s="7"/>
      <c r="J113" s="7"/>
      <c r="K113" s="4">
        <v>28.218803269999999</v>
      </c>
      <c r="L113" s="4">
        <v>108.0705753</v>
      </c>
    </row>
    <row r="114" spans="2:12" x14ac:dyDescent="0.3">
      <c r="B114" s="7"/>
      <c r="C114" s="7"/>
      <c r="D114" s="7"/>
      <c r="E114" s="7"/>
      <c r="F114" s="4">
        <v>538.95011280000006</v>
      </c>
      <c r="H114" s="7"/>
      <c r="I114" s="7"/>
      <c r="J114" s="7"/>
      <c r="K114" s="4">
        <v>287.74831060000002</v>
      </c>
      <c r="L114" s="4">
        <v>79.042729019999996</v>
      </c>
    </row>
    <row r="115" spans="2:12" x14ac:dyDescent="0.3">
      <c r="B115" s="7"/>
      <c r="C115" s="7"/>
      <c r="D115" s="7"/>
      <c r="E115" s="7"/>
      <c r="F115" s="4">
        <v>209.91844660000001</v>
      </c>
      <c r="H115" s="7"/>
      <c r="I115" s="7"/>
      <c r="J115" s="7"/>
      <c r="K115" s="4">
        <v>279.81948799999998</v>
      </c>
      <c r="L115" s="4">
        <v>55.665506970000003</v>
      </c>
    </row>
    <row r="116" spans="2:12" x14ac:dyDescent="0.3">
      <c r="B116" s="7"/>
      <c r="C116" s="7"/>
      <c r="D116" s="7"/>
      <c r="E116" s="7"/>
      <c r="F116" s="4">
        <v>509.31958170000001</v>
      </c>
      <c r="H116" s="7"/>
      <c r="I116" s="7"/>
      <c r="J116" s="7"/>
      <c r="K116" s="4">
        <v>455.77322140000001</v>
      </c>
      <c r="L116" s="4">
        <v>183.97899860000001</v>
      </c>
    </row>
    <row r="117" spans="2:12" x14ac:dyDescent="0.3">
      <c r="B117" s="7"/>
      <c r="C117" s="7"/>
      <c r="D117" s="7"/>
      <c r="E117" s="7"/>
      <c r="F117" s="4">
        <v>156.94129839999999</v>
      </c>
      <c r="H117" s="7"/>
      <c r="I117" s="7"/>
      <c r="J117" s="7"/>
      <c r="K117" s="4">
        <v>649.26828149999994</v>
      </c>
      <c r="L117" s="4">
        <v>10.64894327</v>
      </c>
    </row>
    <row r="118" spans="2:12" x14ac:dyDescent="0.3">
      <c r="B118" s="7"/>
      <c r="C118" s="7"/>
      <c r="D118" s="7"/>
      <c r="E118" s="7"/>
      <c r="F118" s="4">
        <v>190.12781580000001</v>
      </c>
      <c r="H118" s="7"/>
      <c r="I118" s="7"/>
      <c r="J118" s="7"/>
      <c r="K118" s="4">
        <v>281.90400510000001</v>
      </c>
      <c r="L118" s="4">
        <v>66.566715939999995</v>
      </c>
    </row>
    <row r="119" spans="2:12" x14ac:dyDescent="0.3">
      <c r="B119" s="7"/>
      <c r="C119" s="7"/>
      <c r="D119" s="7"/>
      <c r="E119" s="7"/>
      <c r="F119" s="4">
        <v>41.77142757</v>
      </c>
      <c r="H119" s="7"/>
      <c r="I119" s="7"/>
      <c r="J119" s="7"/>
      <c r="K119" s="4">
        <v>422.0207206</v>
      </c>
      <c r="L119" s="4">
        <v>261.96041889999998</v>
      </c>
    </row>
    <row r="120" spans="2:12" x14ac:dyDescent="0.3">
      <c r="B120" s="7"/>
      <c r="C120" s="7"/>
      <c r="D120" s="7"/>
      <c r="E120" s="7"/>
      <c r="F120" s="4">
        <v>94.659386359999999</v>
      </c>
      <c r="H120" s="7"/>
      <c r="I120" s="7"/>
      <c r="J120" s="7"/>
      <c r="K120" s="4">
        <v>258.02340859999998</v>
      </c>
      <c r="L120" s="4">
        <v>59.824178000000003</v>
      </c>
    </row>
    <row r="121" spans="2:12" x14ac:dyDescent="0.3">
      <c r="H121" s="7"/>
      <c r="I121" s="7"/>
      <c r="J121" s="7"/>
      <c r="K121" s="4">
        <v>277.33114899999998</v>
      </c>
      <c r="L121" s="4">
        <v>133.9999024</v>
      </c>
    </row>
    <row r="122" spans="2:12" x14ac:dyDescent="0.3">
      <c r="H122" s="7"/>
      <c r="I122" s="7"/>
      <c r="J122" s="7"/>
      <c r="K122" s="4">
        <v>50.808623269999998</v>
      </c>
      <c r="L122" s="4">
        <v>158.00145019999999</v>
      </c>
    </row>
    <row r="123" spans="2:12" x14ac:dyDescent="0.3">
      <c r="H123" s="7"/>
      <c r="I123" s="7"/>
      <c r="J123" s="7"/>
      <c r="K123" s="7"/>
      <c r="L123" s="4">
        <v>123.3140157</v>
      </c>
    </row>
    <row r="124" spans="2:12" x14ac:dyDescent="0.3">
      <c r="H124" s="7"/>
      <c r="I124" s="7"/>
      <c r="J124" s="7"/>
      <c r="K124" s="7"/>
      <c r="L124" s="4">
        <v>232.56051249999999</v>
      </c>
    </row>
    <row r="125" spans="2:12" x14ac:dyDescent="0.3">
      <c r="H125" s="7"/>
      <c r="I125" s="7"/>
      <c r="J125" s="7"/>
      <c r="K125" s="7"/>
      <c r="L125" s="4">
        <v>145.21574390000001</v>
      </c>
    </row>
    <row r="126" spans="2:12" x14ac:dyDescent="0.3">
      <c r="H126" s="7"/>
      <c r="I126" s="7"/>
      <c r="J126" s="7"/>
      <c r="K126" s="7"/>
      <c r="L126" s="4">
        <v>213.2158287</v>
      </c>
    </row>
    <row r="127" spans="2:12" x14ac:dyDescent="0.3">
      <c r="H127" s="7"/>
      <c r="I127" s="7"/>
      <c r="J127" s="7"/>
      <c r="K127" s="7"/>
      <c r="L127" s="4">
        <v>291.14500299999997</v>
      </c>
    </row>
    <row r="128" spans="2:12" x14ac:dyDescent="0.3">
      <c r="H128" s="7"/>
      <c r="I128" s="7"/>
      <c r="J128" s="7"/>
      <c r="K128" s="7"/>
      <c r="L128" s="4">
        <v>43.494005510000001</v>
      </c>
    </row>
    <row r="129" spans="8:12" x14ac:dyDescent="0.3">
      <c r="H129" s="7"/>
      <c r="I129" s="7"/>
      <c r="J129" s="7"/>
      <c r="K129" s="7"/>
      <c r="L129" s="4">
        <v>35.191965940000003</v>
      </c>
    </row>
    <row r="130" spans="8:12" x14ac:dyDescent="0.3">
      <c r="H130" s="7"/>
      <c r="I130" s="7"/>
      <c r="J130" s="7"/>
      <c r="K130" s="7"/>
      <c r="L130" s="4">
        <v>30.208949390000001</v>
      </c>
    </row>
    <row r="131" spans="8:12" x14ac:dyDescent="0.3">
      <c r="H131" s="7"/>
      <c r="I131" s="7"/>
      <c r="J131" s="7"/>
      <c r="K131" s="7"/>
      <c r="L131" s="4">
        <v>57.62389117</v>
      </c>
    </row>
    <row r="132" spans="8:12" x14ac:dyDescent="0.3">
      <c r="H132" s="7"/>
      <c r="I132" s="7"/>
      <c r="J132" s="7"/>
      <c r="K132" s="7"/>
      <c r="L132" s="4">
        <v>7.5299399999999999</v>
      </c>
    </row>
    <row r="133" spans="8:12" x14ac:dyDescent="0.3">
      <c r="H133" s="7"/>
      <c r="I133" s="7"/>
      <c r="J133" s="7"/>
      <c r="K133" s="7"/>
      <c r="L133" s="4">
        <v>69.864097999999998</v>
      </c>
    </row>
    <row r="134" spans="8:12" x14ac:dyDescent="0.3">
      <c r="H134" s="7"/>
      <c r="I134" s="7"/>
      <c r="J134" s="7"/>
      <c r="K134" s="7"/>
      <c r="L134" s="4">
        <v>38.221779820000002</v>
      </c>
    </row>
    <row r="135" spans="8:12" x14ac:dyDescent="0.3">
      <c r="H135" s="7"/>
      <c r="I135" s="7"/>
      <c r="J135" s="7"/>
      <c r="K135" s="7"/>
      <c r="L135" s="4">
        <v>81.647079950000006</v>
      </c>
    </row>
    <row r="136" spans="8:12" x14ac:dyDescent="0.3">
      <c r="H136" s="7"/>
      <c r="I136" s="7"/>
      <c r="J136" s="7"/>
      <c r="K136" s="7"/>
      <c r="L136" s="4">
        <v>246.8852364</v>
      </c>
    </row>
    <row r="137" spans="8:12" x14ac:dyDescent="0.3">
      <c r="H137" s="7"/>
      <c r="I137" s="7"/>
      <c r="J137" s="7"/>
      <c r="K137" s="7"/>
      <c r="L137" s="4">
        <v>223.11949490000001</v>
      </c>
    </row>
    <row r="138" spans="8:12" x14ac:dyDescent="0.3">
      <c r="H138" s="7"/>
      <c r="I138" s="7"/>
      <c r="J138" s="7"/>
      <c r="K138" s="7"/>
      <c r="L138" s="4">
        <v>59.556609819999998</v>
      </c>
    </row>
    <row r="139" spans="8:12" x14ac:dyDescent="0.3">
      <c r="H139" s="7"/>
      <c r="I139" s="7"/>
      <c r="J139" s="7"/>
      <c r="K139" s="7"/>
      <c r="L139" s="4">
        <v>310.85796449999998</v>
      </c>
    </row>
    <row r="140" spans="8:12" x14ac:dyDescent="0.3">
      <c r="H140" s="7"/>
      <c r="I140" s="7"/>
      <c r="J140" s="7"/>
      <c r="K140" s="7"/>
      <c r="L140" s="4">
        <v>187.18719129999999</v>
      </c>
    </row>
    <row r="141" spans="8:12" x14ac:dyDescent="0.3">
      <c r="H141" s="7"/>
      <c r="I141" s="7"/>
      <c r="J141" s="7"/>
      <c r="K141" s="7"/>
      <c r="L141" s="4">
        <v>216.10420719999999</v>
      </c>
    </row>
    <row r="142" spans="8:12" x14ac:dyDescent="0.3">
      <c r="H142" s="7"/>
      <c r="I142" s="7"/>
      <c r="J142" s="7"/>
      <c r="K142" s="7"/>
      <c r="L142" s="4">
        <v>22.248364909999999</v>
      </c>
    </row>
    <row r="143" spans="8:12" x14ac:dyDescent="0.3">
      <c r="H143" s="7"/>
      <c r="I143" s="7"/>
      <c r="J143" s="7"/>
      <c r="K143" s="7"/>
      <c r="L143" s="4">
        <v>26.139467759999999</v>
      </c>
    </row>
    <row r="144" spans="8:12" x14ac:dyDescent="0.3">
      <c r="H144" s="7"/>
      <c r="I144" s="7"/>
      <c r="J144" s="7"/>
      <c r="K144" s="7"/>
      <c r="L144" s="4">
        <v>177.04162239999999</v>
      </c>
    </row>
    <row r="145" spans="8:12" x14ac:dyDescent="0.3">
      <c r="H145" s="7"/>
      <c r="I145" s="7"/>
      <c r="J145" s="7"/>
      <c r="K145" s="7"/>
      <c r="L145" s="4">
        <v>4.284803879</v>
      </c>
    </row>
    <row r="146" spans="8:12" x14ac:dyDescent="0.3">
      <c r="H146" s="7"/>
      <c r="I146" s="7"/>
      <c r="J146" s="7"/>
      <c r="K146" s="7"/>
      <c r="L146" s="4">
        <v>234.2452322</v>
      </c>
    </row>
    <row r="147" spans="8:12" x14ac:dyDescent="0.3">
      <c r="H147" s="7"/>
      <c r="I147" s="7"/>
      <c r="J147" s="7"/>
      <c r="K147" s="7"/>
      <c r="L147" s="4">
        <v>351.24942620000002</v>
      </c>
    </row>
    <row r="148" spans="8:12" x14ac:dyDescent="0.3">
      <c r="H148" s="7"/>
      <c r="I148" s="7"/>
      <c r="J148" s="7"/>
      <c r="K148" s="7"/>
      <c r="L148" s="4">
        <v>158.71612229999999</v>
      </c>
    </row>
    <row r="149" spans="8:12" x14ac:dyDescent="0.3">
      <c r="H149" s="7"/>
      <c r="I149" s="7"/>
      <c r="J149" s="7"/>
      <c r="K149" s="7"/>
      <c r="L149" s="4">
        <v>28.218803269999999</v>
      </c>
    </row>
    <row r="150" spans="8:12" x14ac:dyDescent="0.3">
      <c r="H150" s="7"/>
      <c r="I150" s="7"/>
      <c r="J150" s="7"/>
      <c r="K150" s="7"/>
      <c r="L150" s="4">
        <v>87.218635750000004</v>
      </c>
    </row>
    <row r="151" spans="8:12" x14ac:dyDescent="0.3">
      <c r="H151" s="7"/>
      <c r="I151" s="7"/>
      <c r="J151" s="7"/>
      <c r="K151" s="7"/>
      <c r="L151" s="4">
        <v>97.080176969999997</v>
      </c>
    </row>
    <row r="152" spans="8:12" x14ac:dyDescent="0.3">
      <c r="H152" s="7"/>
      <c r="I152" s="7"/>
      <c r="J152" s="7"/>
      <c r="K152" s="7"/>
      <c r="L152" s="4">
        <v>52.368124909999999</v>
      </c>
    </row>
    <row r="153" spans="8:12" x14ac:dyDescent="0.3">
      <c r="H153" s="7"/>
      <c r="I153" s="7"/>
      <c r="J153" s="7"/>
      <c r="K153" s="7"/>
      <c r="L153" s="4">
        <v>337.41277430000002</v>
      </c>
    </row>
    <row r="154" spans="8:12" x14ac:dyDescent="0.3">
      <c r="H154" s="7"/>
      <c r="I154" s="7"/>
      <c r="J154" s="7"/>
      <c r="K154" s="7"/>
      <c r="L154" s="4">
        <v>113.6256717</v>
      </c>
    </row>
    <row r="155" spans="8:12" x14ac:dyDescent="0.3">
      <c r="H155" s="7"/>
      <c r="I155" s="7"/>
      <c r="J155" s="7"/>
      <c r="K155" s="7"/>
      <c r="L155" s="4">
        <v>62.155779209999999</v>
      </c>
    </row>
    <row r="156" spans="8:12" x14ac:dyDescent="0.3">
      <c r="H156" s="7"/>
      <c r="I156" s="7"/>
      <c r="J156" s="7"/>
      <c r="K156" s="7"/>
      <c r="L156" s="4">
        <v>476.08081850000002</v>
      </c>
    </row>
    <row r="157" spans="8:12" x14ac:dyDescent="0.3">
      <c r="H157" s="7"/>
      <c r="I157" s="7"/>
      <c r="J157" s="7"/>
      <c r="K157" s="7"/>
      <c r="L157" s="4">
        <v>153.28082029999999</v>
      </c>
    </row>
    <row r="158" spans="8:12" x14ac:dyDescent="0.3">
      <c r="H158" s="7"/>
      <c r="I158" s="7"/>
      <c r="J158" s="7"/>
      <c r="K158" s="7"/>
      <c r="L158" s="4">
        <v>7.3146177569999997</v>
      </c>
    </row>
    <row r="159" spans="8:12" x14ac:dyDescent="0.3">
      <c r="H159" s="7"/>
      <c r="I159" s="7"/>
      <c r="J159" s="7"/>
      <c r="K159" s="7"/>
      <c r="L159" s="4">
        <v>44.58591921</v>
      </c>
    </row>
    <row r="160" spans="8:12" x14ac:dyDescent="0.3">
      <c r="H160" s="7"/>
      <c r="I160" s="7"/>
      <c r="J160" s="7"/>
      <c r="K160" s="7"/>
      <c r="L160" s="4">
        <v>638.9709143</v>
      </c>
    </row>
    <row r="161" spans="8:12" x14ac:dyDescent="0.3">
      <c r="H161" s="7"/>
      <c r="I161" s="7"/>
      <c r="J161" s="7"/>
      <c r="K161" s="7"/>
      <c r="L161" s="4">
        <v>45.053507150000002</v>
      </c>
    </row>
    <row r="162" spans="8:12" x14ac:dyDescent="0.3">
      <c r="H162" s="7"/>
      <c r="I162" s="7"/>
      <c r="J162" s="7"/>
      <c r="K162" s="7"/>
      <c r="L162" s="4">
        <v>251.35878210000001</v>
      </c>
    </row>
    <row r="163" spans="8:12" x14ac:dyDescent="0.3">
      <c r="H163" s="7"/>
      <c r="I163" s="7"/>
      <c r="J163" s="7"/>
      <c r="K163" s="7"/>
      <c r="L163" s="4">
        <v>34.063108790000001</v>
      </c>
    </row>
    <row r="164" spans="8:12" x14ac:dyDescent="0.3">
      <c r="H164" s="7"/>
      <c r="I164" s="7"/>
      <c r="J164" s="7"/>
      <c r="K164" s="7"/>
      <c r="L164" s="4">
        <v>7.8344516359999998</v>
      </c>
    </row>
    <row r="165" spans="8:12" x14ac:dyDescent="0.3">
      <c r="H165" s="7"/>
      <c r="I165" s="7"/>
      <c r="J165" s="7"/>
      <c r="K165" s="7"/>
      <c r="L165" s="4">
        <v>228.64801080000001</v>
      </c>
    </row>
    <row r="166" spans="8:12" x14ac:dyDescent="0.3">
      <c r="H166" s="7"/>
      <c r="I166" s="7"/>
      <c r="J166" s="7"/>
      <c r="K166" s="7"/>
      <c r="L166" s="4">
        <v>184.8033441</v>
      </c>
    </row>
    <row r="167" spans="8:12" x14ac:dyDescent="0.3">
      <c r="H167" s="7"/>
      <c r="I167" s="7"/>
      <c r="J167" s="7"/>
      <c r="K167" s="7"/>
      <c r="L167" s="4">
        <v>123.34577760000001</v>
      </c>
    </row>
    <row r="168" spans="8:12" x14ac:dyDescent="0.3">
      <c r="H168" s="7"/>
      <c r="I168" s="7"/>
      <c r="J168" s="7"/>
      <c r="K168" s="7"/>
      <c r="L168" s="4">
        <v>244.6058811</v>
      </c>
    </row>
    <row r="169" spans="8:12" x14ac:dyDescent="0.3">
      <c r="H169" s="7"/>
      <c r="I169" s="7"/>
      <c r="J169" s="7"/>
      <c r="K169" s="7"/>
      <c r="L169" s="4">
        <v>119.47515869999999</v>
      </c>
    </row>
    <row r="170" spans="8:12" x14ac:dyDescent="0.3">
      <c r="H170" s="7"/>
      <c r="I170" s="7"/>
      <c r="J170" s="7"/>
      <c r="K170" s="7"/>
      <c r="L170" s="4">
        <v>144.4805878</v>
      </c>
    </row>
    <row r="171" spans="8:12" x14ac:dyDescent="0.3">
      <c r="H171" s="7"/>
      <c r="I171" s="7"/>
      <c r="J171" s="7"/>
      <c r="K171" s="7"/>
      <c r="L171" s="4">
        <v>242.16978800000001</v>
      </c>
    </row>
    <row r="172" spans="8:12" x14ac:dyDescent="0.3">
      <c r="H172" s="7"/>
      <c r="I172" s="7"/>
      <c r="J172" s="7"/>
      <c r="K172" s="7"/>
      <c r="L172" s="4">
        <v>74.453413510000004</v>
      </c>
    </row>
    <row r="173" spans="8:12" x14ac:dyDescent="0.3">
      <c r="H173" s="7"/>
      <c r="I173" s="7"/>
      <c r="J173" s="7"/>
      <c r="K173" s="7"/>
      <c r="L173" s="4">
        <v>48.566211449999997</v>
      </c>
    </row>
    <row r="174" spans="8:12" x14ac:dyDescent="0.3">
      <c r="H174" s="7"/>
      <c r="I174" s="7"/>
      <c r="J174" s="7"/>
      <c r="K174" s="7"/>
      <c r="L174" s="4">
        <v>29.689115510000001</v>
      </c>
    </row>
    <row r="175" spans="8:12" x14ac:dyDescent="0.3">
      <c r="H175" s="7"/>
      <c r="I175" s="7"/>
      <c r="J175" s="7"/>
      <c r="K175" s="7"/>
      <c r="L175" s="4">
        <v>26.74849103</v>
      </c>
    </row>
    <row r="176" spans="8:12" x14ac:dyDescent="0.3">
      <c r="H176" s="7"/>
      <c r="I176" s="7"/>
      <c r="J176" s="7"/>
      <c r="K176" s="7"/>
      <c r="L176" s="4">
        <v>55.487128179999999</v>
      </c>
    </row>
  </sheetData>
  <mergeCells count="10">
    <mergeCell ref="B2:F2"/>
    <mergeCell ref="B1:F1"/>
    <mergeCell ref="H1:L1"/>
    <mergeCell ref="H2:L2"/>
    <mergeCell ref="O1:X1"/>
    <mergeCell ref="O2:P2"/>
    <mergeCell ref="Q2:R2"/>
    <mergeCell ref="S2:T2"/>
    <mergeCell ref="U2:V2"/>
    <mergeCell ref="W2:X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BBFBC-6433-40C9-B390-FB84682E67FB}">
  <dimension ref="A1:Z38"/>
  <sheetViews>
    <sheetView workbookViewId="0">
      <selection activeCell="K14" sqref="K14"/>
    </sheetView>
  </sheetViews>
  <sheetFormatPr defaultRowHeight="14.4" x14ac:dyDescent="0.3"/>
  <cols>
    <col min="2" max="2" width="12" customWidth="1"/>
  </cols>
  <sheetData>
    <row r="1" spans="1:26" x14ac:dyDescent="0.3">
      <c r="A1" s="19" t="s">
        <v>0</v>
      </c>
      <c r="B1" s="19"/>
    </row>
    <row r="2" spans="1:26" x14ac:dyDescent="0.3">
      <c r="B2" s="20"/>
      <c r="C2" s="38" t="s">
        <v>28</v>
      </c>
      <c r="D2" s="38"/>
      <c r="E2" s="38"/>
      <c r="F2" s="38" t="s">
        <v>29</v>
      </c>
      <c r="G2" s="38"/>
      <c r="H2" s="38"/>
      <c r="I2" s="38" t="s">
        <v>17</v>
      </c>
      <c r="J2" s="38"/>
      <c r="K2" s="38"/>
      <c r="L2" s="38" t="s">
        <v>30</v>
      </c>
      <c r="M2" s="38"/>
      <c r="N2" s="38"/>
      <c r="O2" s="38" t="s">
        <v>31</v>
      </c>
      <c r="P2" s="38"/>
      <c r="Q2" s="38"/>
      <c r="R2" s="38" t="s">
        <v>32</v>
      </c>
      <c r="S2" s="38"/>
      <c r="T2" s="38"/>
      <c r="U2" s="38" t="s">
        <v>33</v>
      </c>
      <c r="V2" s="38"/>
      <c r="W2" s="38"/>
      <c r="X2" s="38" t="s">
        <v>34</v>
      </c>
      <c r="Y2" s="38"/>
      <c r="Z2" s="38"/>
    </row>
    <row r="3" spans="1:26" x14ac:dyDescent="0.3">
      <c r="B3" s="20"/>
      <c r="C3" s="20" t="s">
        <v>24</v>
      </c>
      <c r="D3" s="20" t="s">
        <v>23</v>
      </c>
      <c r="E3" s="20" t="s">
        <v>35</v>
      </c>
      <c r="F3" s="20" t="s">
        <v>24</v>
      </c>
      <c r="G3" s="20" t="s">
        <v>23</v>
      </c>
      <c r="H3" s="20" t="s">
        <v>35</v>
      </c>
      <c r="I3" s="20" t="s">
        <v>24</v>
      </c>
      <c r="J3" s="20" t="s">
        <v>23</v>
      </c>
      <c r="K3" s="20" t="s">
        <v>35</v>
      </c>
      <c r="L3" s="20" t="s">
        <v>24</v>
      </c>
      <c r="M3" s="20" t="s">
        <v>23</v>
      </c>
      <c r="N3" s="20" t="s">
        <v>35</v>
      </c>
      <c r="O3" s="20" t="s">
        <v>24</v>
      </c>
      <c r="P3" s="20" t="s">
        <v>23</v>
      </c>
      <c r="Q3" s="20" t="s">
        <v>35</v>
      </c>
      <c r="R3" s="20" t="s">
        <v>24</v>
      </c>
      <c r="S3" s="20" t="s">
        <v>23</v>
      </c>
      <c r="T3" s="20" t="s">
        <v>35</v>
      </c>
      <c r="U3" s="20" t="s">
        <v>24</v>
      </c>
      <c r="V3" s="20" t="s">
        <v>23</v>
      </c>
      <c r="W3" s="20" t="s">
        <v>35</v>
      </c>
      <c r="X3" s="20" t="s">
        <v>24</v>
      </c>
      <c r="Y3" s="20" t="s">
        <v>23</v>
      </c>
      <c r="Z3" s="20" t="s">
        <v>35</v>
      </c>
    </row>
    <row r="4" spans="1:26" x14ac:dyDescent="0.3">
      <c r="B4" s="20" t="s">
        <v>36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3">
      <c r="B5" s="20">
        <v>1</v>
      </c>
      <c r="C5" s="4">
        <v>37</v>
      </c>
      <c r="D5" s="4">
        <v>59.126347600000003</v>
      </c>
      <c r="E5" s="4">
        <v>50.10104836</v>
      </c>
      <c r="F5" s="4">
        <v>37</v>
      </c>
      <c r="G5" s="4">
        <v>4.1846000270000001</v>
      </c>
      <c r="H5" s="4">
        <v>3.526212911</v>
      </c>
      <c r="I5" s="4">
        <v>37</v>
      </c>
      <c r="J5" s="4">
        <v>1.3678781959999999</v>
      </c>
      <c r="K5" s="4">
        <v>0.83455236200000005</v>
      </c>
      <c r="L5" s="4">
        <v>37</v>
      </c>
      <c r="M5" s="4">
        <v>62240.420380000003</v>
      </c>
      <c r="N5" s="4">
        <v>747.54829989999996</v>
      </c>
      <c r="O5" s="4">
        <v>37</v>
      </c>
      <c r="P5" s="4">
        <v>17.800378299999998</v>
      </c>
      <c r="Q5" s="4">
        <v>10.002602420000001</v>
      </c>
      <c r="R5" s="4">
        <v>37</v>
      </c>
      <c r="S5" s="4">
        <v>0.10810810799999999</v>
      </c>
      <c r="T5" s="4">
        <v>6.4651801999999994E-2</v>
      </c>
      <c r="U5" s="4">
        <v>37</v>
      </c>
      <c r="V5" s="4">
        <v>0.10810810799999999</v>
      </c>
      <c r="W5" s="4">
        <v>6.4651801999999994E-2</v>
      </c>
      <c r="X5" s="4">
        <v>37</v>
      </c>
      <c r="Y5" s="4">
        <v>1</v>
      </c>
      <c r="Z5" s="4">
        <v>0</v>
      </c>
    </row>
    <row r="6" spans="1:26" x14ac:dyDescent="0.3">
      <c r="B6" s="20">
        <v>2</v>
      </c>
      <c r="C6" s="4">
        <v>37</v>
      </c>
      <c r="D6" s="4">
        <v>64.021617559999996</v>
      </c>
      <c r="E6" s="4">
        <v>44.637983239999997</v>
      </c>
      <c r="F6" s="4">
        <v>37</v>
      </c>
      <c r="G6" s="4">
        <v>3.413559582</v>
      </c>
      <c r="H6" s="4">
        <v>2.3834020890000001</v>
      </c>
      <c r="I6" s="4">
        <v>37</v>
      </c>
      <c r="J6" s="4">
        <v>1.0161951659999999</v>
      </c>
      <c r="K6" s="4">
        <v>0.70928174799999999</v>
      </c>
      <c r="L6" s="4">
        <v>37</v>
      </c>
      <c r="M6" s="4">
        <v>64423.455370000003</v>
      </c>
      <c r="N6" s="4">
        <v>434.19885549999998</v>
      </c>
      <c r="O6" s="4">
        <v>37</v>
      </c>
      <c r="P6" s="4">
        <v>13.526323720000001</v>
      </c>
      <c r="Q6" s="4">
        <v>9.4327453430000006</v>
      </c>
      <c r="R6" s="4">
        <v>37</v>
      </c>
      <c r="S6" s="4">
        <v>8.1081080999999999E-2</v>
      </c>
      <c r="T6" s="4">
        <v>5.9759004999999997E-2</v>
      </c>
      <c r="U6" s="4">
        <v>37</v>
      </c>
      <c r="V6" s="4">
        <v>8.1081080999999999E-2</v>
      </c>
      <c r="W6" s="4">
        <v>5.9759004999999997E-2</v>
      </c>
      <c r="X6" s="4">
        <v>37</v>
      </c>
      <c r="Y6" s="4">
        <v>1</v>
      </c>
      <c r="Z6" s="4">
        <v>0</v>
      </c>
    </row>
    <row r="7" spans="1:26" x14ac:dyDescent="0.3">
      <c r="B7" s="20">
        <v>3</v>
      </c>
      <c r="C7" s="4">
        <v>37</v>
      </c>
      <c r="D7" s="4">
        <v>286.77768450000002</v>
      </c>
      <c r="E7" s="4">
        <v>147.68388179999999</v>
      </c>
      <c r="F7" s="4">
        <v>37</v>
      </c>
      <c r="G7" s="4">
        <v>16.518866429999999</v>
      </c>
      <c r="H7" s="4">
        <v>8.4577266590000004</v>
      </c>
      <c r="I7" s="4">
        <v>37</v>
      </c>
      <c r="J7" s="4">
        <v>4.8323253040000003</v>
      </c>
      <c r="K7" s="4">
        <v>1.6142862090000001</v>
      </c>
      <c r="L7" s="4">
        <v>37</v>
      </c>
      <c r="M7" s="4">
        <v>65056.562769999997</v>
      </c>
      <c r="N7" s="4">
        <v>385.13242910000002</v>
      </c>
      <c r="O7" s="4">
        <v>37</v>
      </c>
      <c r="P7" s="4">
        <v>52.44517793</v>
      </c>
      <c r="Q7" s="4">
        <v>16.870367049999999</v>
      </c>
      <c r="R7" s="4">
        <v>37</v>
      </c>
      <c r="S7" s="4">
        <v>0.324324324</v>
      </c>
      <c r="T7" s="4">
        <v>0.12883197900000001</v>
      </c>
      <c r="U7" s="4">
        <v>37</v>
      </c>
      <c r="V7" s="4">
        <v>0.35135135099999998</v>
      </c>
      <c r="W7" s="4">
        <v>0.12977351600000001</v>
      </c>
      <c r="X7" s="4">
        <v>37</v>
      </c>
      <c r="Y7" s="4">
        <v>1</v>
      </c>
      <c r="Z7" s="4">
        <v>0</v>
      </c>
    </row>
    <row r="8" spans="1:26" x14ac:dyDescent="0.3">
      <c r="B8" s="20">
        <v>4</v>
      </c>
      <c r="C8" s="4">
        <v>37</v>
      </c>
      <c r="D8" s="4">
        <v>1017.3647999999999</v>
      </c>
      <c r="E8" s="4">
        <v>325.16412279999997</v>
      </c>
      <c r="F8" s="4">
        <v>37</v>
      </c>
      <c r="G8" s="4">
        <v>62.632394959999999</v>
      </c>
      <c r="H8" s="4">
        <v>19.21032529</v>
      </c>
      <c r="I8" s="4">
        <v>37</v>
      </c>
      <c r="J8" s="4">
        <v>8.4816407999999992</v>
      </c>
      <c r="K8" s="4">
        <v>1.8372908189999999</v>
      </c>
      <c r="L8" s="4">
        <v>37</v>
      </c>
      <c r="M8" s="4">
        <v>67241.811279999994</v>
      </c>
      <c r="N8" s="4">
        <v>494.2654483</v>
      </c>
      <c r="O8" s="4">
        <v>37</v>
      </c>
      <c r="P8" s="4">
        <v>103.9102022</v>
      </c>
      <c r="Q8" s="4">
        <v>22.885521279999999</v>
      </c>
      <c r="R8" s="4">
        <v>37</v>
      </c>
      <c r="S8" s="4">
        <v>0.81081081099999996</v>
      </c>
      <c r="T8" s="4">
        <v>0.23197104800000001</v>
      </c>
      <c r="U8" s="4">
        <v>37</v>
      </c>
      <c r="V8" s="4">
        <v>0.918918919</v>
      </c>
      <c r="W8" s="4">
        <v>0.220490779</v>
      </c>
      <c r="X8" s="4">
        <v>37</v>
      </c>
      <c r="Y8" s="4">
        <v>1.0071090380000001</v>
      </c>
      <c r="Z8" s="4">
        <v>7.1090379999999998E-3</v>
      </c>
    </row>
    <row r="9" spans="1:26" x14ac:dyDescent="0.3">
      <c r="B9" s="20">
        <v>5</v>
      </c>
      <c r="C9" s="4">
        <v>37</v>
      </c>
      <c r="D9" s="4">
        <v>2862.4984669999999</v>
      </c>
      <c r="E9" s="4">
        <v>557.84163049999995</v>
      </c>
      <c r="F9" s="4">
        <v>37</v>
      </c>
      <c r="G9" s="4">
        <v>211.44327989999999</v>
      </c>
      <c r="H9" s="4">
        <v>37.184969170000002</v>
      </c>
      <c r="I9" s="4">
        <v>37</v>
      </c>
      <c r="J9" s="4">
        <v>11.938202110000001</v>
      </c>
      <c r="K9" s="4">
        <v>0.88758474600000004</v>
      </c>
      <c r="L9" s="4">
        <v>37</v>
      </c>
      <c r="M9" s="4">
        <v>75028.73848</v>
      </c>
      <c r="N9" s="4">
        <v>887.98396809999997</v>
      </c>
      <c r="O9" s="4">
        <v>37</v>
      </c>
      <c r="P9" s="4">
        <v>244.59900250000001</v>
      </c>
      <c r="Q9" s="4">
        <v>18.734653659999999</v>
      </c>
      <c r="R9" s="4">
        <v>37</v>
      </c>
      <c r="S9" s="4">
        <v>2.9729729730000001</v>
      </c>
      <c r="T9" s="4">
        <v>0.446014191</v>
      </c>
      <c r="U9" s="4">
        <v>37</v>
      </c>
      <c r="V9" s="4">
        <v>3.2162162159999999</v>
      </c>
      <c r="W9" s="4">
        <v>0.43862865600000001</v>
      </c>
      <c r="X9" s="4">
        <v>37</v>
      </c>
      <c r="Y9" s="4">
        <v>1.052955622</v>
      </c>
      <c r="Z9" s="4">
        <v>3.3432483999999998E-2</v>
      </c>
    </row>
    <row r="10" spans="1:26" x14ac:dyDescent="0.3">
      <c r="B10" s="20">
        <v>6</v>
      </c>
      <c r="C10" s="4">
        <v>37</v>
      </c>
      <c r="D10" s="4">
        <v>9918.710857</v>
      </c>
      <c r="E10" s="4">
        <v>1165.036505</v>
      </c>
      <c r="F10" s="4">
        <v>37</v>
      </c>
      <c r="G10" s="4">
        <v>718.1329862</v>
      </c>
      <c r="H10" s="4">
        <v>77.874333820000004</v>
      </c>
      <c r="I10" s="4">
        <v>37</v>
      </c>
      <c r="J10" s="4">
        <v>13.79516387</v>
      </c>
      <c r="K10" s="4">
        <v>0.45416271200000002</v>
      </c>
      <c r="L10" s="4">
        <v>37</v>
      </c>
      <c r="M10" s="4">
        <v>87470.173509999993</v>
      </c>
      <c r="N10" s="4">
        <v>1177.4173000000001</v>
      </c>
      <c r="O10" s="4">
        <v>37</v>
      </c>
      <c r="P10" s="4">
        <v>358.99041690000001</v>
      </c>
      <c r="Q10" s="4">
        <v>13.64104013</v>
      </c>
      <c r="R10" s="4">
        <v>37</v>
      </c>
      <c r="S10" s="4">
        <v>7.0810810809999998</v>
      </c>
      <c r="T10" s="4">
        <v>0.59826874699999999</v>
      </c>
      <c r="U10" s="4">
        <v>37</v>
      </c>
      <c r="V10" s="4">
        <v>7.1081081079999997</v>
      </c>
      <c r="W10" s="4">
        <v>0.57576660499999999</v>
      </c>
      <c r="X10" s="4">
        <v>37</v>
      </c>
      <c r="Y10" s="4">
        <v>1.0841369359999999</v>
      </c>
      <c r="Z10" s="4">
        <v>2.9341144E-2</v>
      </c>
    </row>
    <row r="11" spans="1:26" x14ac:dyDescent="0.3">
      <c r="B11" s="20">
        <v>7</v>
      </c>
      <c r="C11" s="4">
        <v>37</v>
      </c>
      <c r="D11" s="4">
        <v>16341.94356</v>
      </c>
      <c r="E11" s="4">
        <v>1557.9026899999999</v>
      </c>
      <c r="F11" s="4">
        <v>37</v>
      </c>
      <c r="G11" s="4">
        <v>1065.5442270000001</v>
      </c>
      <c r="H11" s="4">
        <v>95.425696439999996</v>
      </c>
      <c r="I11" s="4">
        <v>37</v>
      </c>
      <c r="J11" s="4">
        <v>15.30821351</v>
      </c>
      <c r="K11" s="4">
        <v>0.42485962700000002</v>
      </c>
      <c r="L11" s="4">
        <v>37</v>
      </c>
      <c r="M11" s="4">
        <v>94623.525080000007</v>
      </c>
      <c r="N11" s="4">
        <v>1336.5780219999999</v>
      </c>
      <c r="O11" s="4">
        <v>37</v>
      </c>
      <c r="P11" s="4">
        <v>388.09808579999998</v>
      </c>
      <c r="Q11" s="4">
        <v>12.30019866</v>
      </c>
      <c r="R11" s="4">
        <v>37</v>
      </c>
      <c r="S11" s="4">
        <v>8.9189189189999993</v>
      </c>
      <c r="T11" s="4">
        <v>0.64651802199999997</v>
      </c>
      <c r="U11" s="4">
        <v>37</v>
      </c>
      <c r="V11" s="4">
        <v>7.9189189190000002</v>
      </c>
      <c r="W11" s="4">
        <v>0.478326629</v>
      </c>
      <c r="X11" s="4">
        <v>37</v>
      </c>
      <c r="Y11" s="4">
        <v>1.2084802299999999</v>
      </c>
      <c r="Z11" s="4">
        <v>4.6434648000000002E-2</v>
      </c>
    </row>
    <row r="12" spans="1:26" x14ac:dyDescent="0.3">
      <c r="B12" s="20">
        <v>8</v>
      </c>
      <c r="C12" s="4">
        <v>37</v>
      </c>
      <c r="D12" s="4">
        <v>19510.16228</v>
      </c>
      <c r="E12" s="4">
        <v>1649.910359</v>
      </c>
      <c r="F12" s="4">
        <v>37</v>
      </c>
      <c r="G12" s="4">
        <v>1183.3098399999999</v>
      </c>
      <c r="H12" s="4">
        <v>94.479125060000001</v>
      </c>
      <c r="I12" s="4">
        <v>37</v>
      </c>
      <c r="J12" s="4">
        <v>16.68820552</v>
      </c>
      <c r="K12" s="4">
        <v>0.56359097999999996</v>
      </c>
      <c r="L12" s="4">
        <v>37</v>
      </c>
      <c r="M12" s="4">
        <v>96397.91145</v>
      </c>
      <c r="N12" s="4">
        <v>1559.6715369999999</v>
      </c>
      <c r="O12" s="4">
        <v>37</v>
      </c>
      <c r="P12" s="4">
        <v>419.02981579999999</v>
      </c>
      <c r="Q12" s="4">
        <v>16.489959379999998</v>
      </c>
      <c r="R12" s="4">
        <v>37</v>
      </c>
      <c r="S12" s="4">
        <v>8.6216216219999993</v>
      </c>
      <c r="T12" s="4">
        <v>0.549844848</v>
      </c>
      <c r="U12" s="4">
        <v>37</v>
      </c>
      <c r="V12" s="4">
        <v>7.7297297299999999</v>
      </c>
      <c r="W12" s="4">
        <v>0.47875064000000001</v>
      </c>
      <c r="X12" s="4">
        <v>37</v>
      </c>
      <c r="Y12" s="4">
        <v>1.166337307</v>
      </c>
      <c r="Z12" s="4">
        <v>3.885653E-2</v>
      </c>
    </row>
    <row r="13" spans="1:26" x14ac:dyDescent="0.3">
      <c r="B13" s="20">
        <v>9</v>
      </c>
      <c r="C13" s="4">
        <v>37</v>
      </c>
      <c r="D13" s="4">
        <v>22739.763419999999</v>
      </c>
      <c r="E13" s="4">
        <v>2234.397363</v>
      </c>
      <c r="F13" s="4">
        <v>37</v>
      </c>
      <c r="G13" s="4">
        <v>1306.991029</v>
      </c>
      <c r="H13" s="4">
        <v>122.8939609</v>
      </c>
      <c r="I13" s="4">
        <v>37</v>
      </c>
      <c r="J13" s="4">
        <v>18.114036200000001</v>
      </c>
      <c r="K13" s="4">
        <v>0.69977265600000005</v>
      </c>
      <c r="L13" s="4">
        <v>37</v>
      </c>
      <c r="M13" s="4">
        <v>97953.245139999999</v>
      </c>
      <c r="N13" s="4">
        <v>1612.9719259999999</v>
      </c>
      <c r="O13" s="4">
        <v>37</v>
      </c>
      <c r="P13" s="4">
        <v>422.4597574</v>
      </c>
      <c r="Q13" s="4">
        <v>15.66842129</v>
      </c>
      <c r="R13" s="4">
        <v>37</v>
      </c>
      <c r="S13" s="4">
        <v>8.7837837840000006</v>
      </c>
      <c r="T13" s="4">
        <v>0.81478007399999997</v>
      </c>
      <c r="U13" s="4">
        <v>37</v>
      </c>
      <c r="V13" s="4">
        <v>7.4054054049999998</v>
      </c>
      <c r="W13" s="4">
        <v>0.52770034799999999</v>
      </c>
      <c r="X13" s="4">
        <v>37</v>
      </c>
      <c r="Y13" s="4">
        <v>1.217352507</v>
      </c>
      <c r="Z13" s="4">
        <v>4.7803429000000001E-2</v>
      </c>
    </row>
    <row r="14" spans="1:26" x14ac:dyDescent="0.3">
      <c r="B14" s="20">
        <v>10</v>
      </c>
      <c r="C14" s="4">
        <v>37</v>
      </c>
      <c r="D14" s="4">
        <v>27073.4395</v>
      </c>
      <c r="E14" s="4">
        <v>2445.7190249999999</v>
      </c>
      <c r="F14" s="4">
        <v>37</v>
      </c>
      <c r="G14" s="4">
        <v>1529.7059300000001</v>
      </c>
      <c r="H14" s="4">
        <v>152.59403760000001</v>
      </c>
      <c r="I14" s="4">
        <v>37</v>
      </c>
      <c r="J14" s="4">
        <v>18.411364979999998</v>
      </c>
      <c r="K14" s="4">
        <v>0.59079742000000002</v>
      </c>
      <c r="L14" s="4">
        <v>37</v>
      </c>
      <c r="M14" s="4">
        <v>99630.534899999999</v>
      </c>
      <c r="N14" s="4">
        <v>1553.071774</v>
      </c>
      <c r="O14" s="4">
        <v>37</v>
      </c>
      <c r="P14" s="4">
        <v>485.11911579999997</v>
      </c>
      <c r="Q14" s="4">
        <v>18.9191574</v>
      </c>
      <c r="R14" s="4">
        <v>37</v>
      </c>
      <c r="S14" s="4">
        <v>9.1351351350000005</v>
      </c>
      <c r="T14" s="4">
        <v>0.81572584400000003</v>
      </c>
      <c r="U14" s="4">
        <v>37</v>
      </c>
      <c r="V14" s="4">
        <v>7.6216216220000002</v>
      </c>
      <c r="W14" s="4">
        <v>0.48914853899999999</v>
      </c>
      <c r="X14" s="4">
        <v>37</v>
      </c>
      <c r="Y14" s="4">
        <v>1.235964743</v>
      </c>
      <c r="Z14" s="4">
        <v>4.5582439000000002E-2</v>
      </c>
    </row>
    <row r="15" spans="1:26" x14ac:dyDescent="0.3">
      <c r="B15" s="20">
        <v>11</v>
      </c>
      <c r="C15" s="4">
        <v>37</v>
      </c>
      <c r="D15" s="4">
        <v>30168.697410000001</v>
      </c>
      <c r="E15" s="4">
        <v>2665.190619</v>
      </c>
      <c r="F15" s="4">
        <v>37</v>
      </c>
      <c r="G15" s="4">
        <v>1654.0521220000001</v>
      </c>
      <c r="H15" s="4">
        <v>143.20256040000001</v>
      </c>
      <c r="I15" s="4">
        <v>37</v>
      </c>
      <c r="J15" s="4">
        <v>18.518675259999998</v>
      </c>
      <c r="K15" s="4">
        <v>0.53055902700000002</v>
      </c>
      <c r="L15" s="4">
        <v>37</v>
      </c>
      <c r="M15" s="4">
        <v>100891.38619999999</v>
      </c>
      <c r="N15" s="4">
        <v>1640.8509240000001</v>
      </c>
      <c r="O15" s="4">
        <v>37</v>
      </c>
      <c r="P15" s="4">
        <v>491.9502033</v>
      </c>
      <c r="Q15" s="4">
        <v>19.838748979999998</v>
      </c>
      <c r="R15" s="4">
        <v>37</v>
      </c>
      <c r="S15" s="4">
        <v>8.9729729729999992</v>
      </c>
      <c r="T15" s="4">
        <v>0.70443307399999999</v>
      </c>
      <c r="U15" s="4">
        <v>37</v>
      </c>
      <c r="V15" s="4">
        <v>7.5675675680000003</v>
      </c>
      <c r="W15" s="4">
        <v>0.48014721900000001</v>
      </c>
      <c r="X15" s="4">
        <v>37</v>
      </c>
      <c r="Y15" s="4">
        <v>1.222655818</v>
      </c>
      <c r="Z15" s="4">
        <v>4.4404405000000001E-2</v>
      </c>
    </row>
    <row r="16" spans="1:26" x14ac:dyDescent="0.3">
      <c r="B16" s="20">
        <v>12</v>
      </c>
      <c r="C16" s="4">
        <v>37</v>
      </c>
      <c r="D16" s="4">
        <v>33707.551919999998</v>
      </c>
      <c r="E16" s="4">
        <v>2931.7424019999999</v>
      </c>
      <c r="F16" s="4">
        <v>37</v>
      </c>
      <c r="G16" s="4">
        <v>1731.6699390000001</v>
      </c>
      <c r="H16" s="4">
        <v>144.76466110000001</v>
      </c>
      <c r="I16" s="4">
        <v>37</v>
      </c>
      <c r="J16" s="4">
        <v>19.780603320000001</v>
      </c>
      <c r="K16" s="4">
        <v>0.55026964700000003</v>
      </c>
      <c r="L16" s="4">
        <v>37</v>
      </c>
      <c r="M16" s="4">
        <v>101900.1523</v>
      </c>
      <c r="N16" s="4">
        <v>1792.3242379999999</v>
      </c>
      <c r="O16" s="4">
        <v>37</v>
      </c>
      <c r="P16" s="4">
        <v>523.09961950000002</v>
      </c>
      <c r="Q16" s="4">
        <v>19.124337560000001</v>
      </c>
      <c r="R16" s="4">
        <v>37</v>
      </c>
      <c r="S16" s="4">
        <v>9.0270270270000008</v>
      </c>
      <c r="T16" s="4">
        <v>0.67615598499999996</v>
      </c>
      <c r="U16" s="4">
        <v>37</v>
      </c>
      <c r="V16" s="4">
        <v>7.5675675680000003</v>
      </c>
      <c r="W16" s="4">
        <v>0.53206569599999998</v>
      </c>
      <c r="X16" s="4">
        <v>37</v>
      </c>
      <c r="Y16" s="4">
        <v>1.282478609</v>
      </c>
      <c r="Z16" s="4">
        <v>5.5077679999999997E-2</v>
      </c>
    </row>
    <row r="17" spans="1:26" x14ac:dyDescent="0.3">
      <c r="B17" s="20">
        <v>13</v>
      </c>
      <c r="C17" s="4">
        <v>37</v>
      </c>
      <c r="D17" s="4">
        <v>36717.844969999998</v>
      </c>
      <c r="E17" s="4">
        <v>3236.1416989999998</v>
      </c>
      <c r="F17" s="4">
        <v>37</v>
      </c>
      <c r="G17" s="4">
        <v>1879.5249429999999</v>
      </c>
      <c r="H17" s="4">
        <v>148.32005269999999</v>
      </c>
      <c r="I17" s="4">
        <v>37</v>
      </c>
      <c r="J17" s="4">
        <v>19.63137725</v>
      </c>
      <c r="K17" s="4">
        <v>0.60739470399999995</v>
      </c>
      <c r="L17" s="4">
        <v>37</v>
      </c>
      <c r="M17" s="4">
        <v>101976.0077</v>
      </c>
      <c r="N17" s="4">
        <v>1865.8970139999999</v>
      </c>
      <c r="O17" s="4">
        <v>37</v>
      </c>
      <c r="P17" s="4">
        <v>534.34206059999997</v>
      </c>
      <c r="Q17" s="4">
        <v>18.205145250000001</v>
      </c>
      <c r="R17" s="4">
        <v>37</v>
      </c>
      <c r="S17" s="4">
        <v>9.0540540539999999</v>
      </c>
      <c r="T17" s="4">
        <v>0.755307493</v>
      </c>
      <c r="U17" s="4">
        <v>37</v>
      </c>
      <c r="V17" s="4">
        <v>7.5135135139999996</v>
      </c>
      <c r="W17" s="4">
        <v>0.46920420400000001</v>
      </c>
      <c r="X17" s="4">
        <v>37</v>
      </c>
      <c r="Y17" s="4">
        <v>1.24543027</v>
      </c>
      <c r="Z17" s="4">
        <v>5.5835955E-2</v>
      </c>
    </row>
    <row r="18" spans="1:26" x14ac:dyDescent="0.3">
      <c r="B18" s="20">
        <v>14</v>
      </c>
      <c r="C18" s="4">
        <v>37</v>
      </c>
      <c r="D18" s="4">
        <v>40264.617039999997</v>
      </c>
      <c r="E18" s="4">
        <v>3362.779532</v>
      </c>
      <c r="F18" s="4">
        <v>37</v>
      </c>
      <c r="G18" s="4">
        <v>2007.617416</v>
      </c>
      <c r="H18" s="4">
        <v>158.54790510000001</v>
      </c>
      <c r="I18" s="4">
        <v>37</v>
      </c>
      <c r="J18" s="4">
        <v>20.160156499999999</v>
      </c>
      <c r="K18" s="4">
        <v>0.69474162299999997</v>
      </c>
      <c r="L18" s="4">
        <v>37</v>
      </c>
      <c r="M18" s="4">
        <v>101688.8895</v>
      </c>
      <c r="N18" s="4">
        <v>1944.9592520000001</v>
      </c>
      <c r="O18" s="4">
        <v>37</v>
      </c>
      <c r="P18" s="4">
        <v>563.27444730000002</v>
      </c>
      <c r="Q18" s="4">
        <v>19.475769639999999</v>
      </c>
      <c r="R18" s="4">
        <v>37</v>
      </c>
      <c r="S18" s="4">
        <v>9.4054054049999998</v>
      </c>
      <c r="T18" s="4">
        <v>0.74682456900000005</v>
      </c>
      <c r="U18" s="4">
        <v>37</v>
      </c>
      <c r="V18" s="4">
        <v>7.4864864860000004</v>
      </c>
      <c r="W18" s="4">
        <v>0.461134555</v>
      </c>
      <c r="X18" s="4">
        <v>37</v>
      </c>
      <c r="Y18" s="4">
        <v>1.3059902590000001</v>
      </c>
      <c r="Z18" s="4">
        <v>5.1157358999999999E-2</v>
      </c>
    </row>
    <row r="21" spans="1:26" x14ac:dyDescent="0.3">
      <c r="A21" s="19" t="s">
        <v>27</v>
      </c>
      <c r="B21" s="19"/>
    </row>
    <row r="22" spans="1:26" x14ac:dyDescent="0.3">
      <c r="B22" s="20"/>
      <c r="C22" s="38" t="s">
        <v>28</v>
      </c>
      <c r="D22" s="38"/>
      <c r="E22" s="38"/>
      <c r="F22" s="38" t="s">
        <v>29</v>
      </c>
      <c r="G22" s="38"/>
      <c r="H22" s="38"/>
      <c r="I22" s="38" t="s">
        <v>17</v>
      </c>
      <c r="J22" s="38"/>
      <c r="K22" s="38"/>
      <c r="L22" s="38" t="s">
        <v>30</v>
      </c>
      <c r="M22" s="38"/>
      <c r="N22" s="38"/>
      <c r="O22" s="38" t="s">
        <v>31</v>
      </c>
      <c r="P22" s="38"/>
      <c r="Q22" s="38"/>
      <c r="R22" s="38" t="s">
        <v>32</v>
      </c>
      <c r="S22" s="38"/>
      <c r="T22" s="38"/>
      <c r="U22" s="38" t="s">
        <v>33</v>
      </c>
      <c r="V22" s="38"/>
      <c r="W22" s="38"/>
      <c r="X22" s="38" t="s">
        <v>34</v>
      </c>
      <c r="Y22" s="38"/>
      <c r="Z22" s="38"/>
    </row>
    <row r="23" spans="1:26" x14ac:dyDescent="0.3">
      <c r="B23" s="20"/>
      <c r="C23" s="20" t="s">
        <v>24</v>
      </c>
      <c r="D23" s="20" t="s">
        <v>23</v>
      </c>
      <c r="E23" s="20" t="s">
        <v>35</v>
      </c>
      <c r="F23" s="20" t="s">
        <v>24</v>
      </c>
      <c r="G23" s="20" t="s">
        <v>23</v>
      </c>
      <c r="H23" s="20" t="s">
        <v>35</v>
      </c>
      <c r="I23" s="20" t="s">
        <v>24</v>
      </c>
      <c r="J23" s="20" t="s">
        <v>23</v>
      </c>
      <c r="K23" s="20" t="s">
        <v>35</v>
      </c>
      <c r="L23" s="20" t="s">
        <v>24</v>
      </c>
      <c r="M23" s="20" t="s">
        <v>23</v>
      </c>
      <c r="N23" s="20" t="s">
        <v>35</v>
      </c>
      <c r="O23" s="20" t="s">
        <v>24</v>
      </c>
      <c r="P23" s="20" t="s">
        <v>23</v>
      </c>
      <c r="Q23" s="20" t="s">
        <v>35</v>
      </c>
      <c r="R23" s="20" t="s">
        <v>24</v>
      </c>
      <c r="S23" s="20" t="s">
        <v>23</v>
      </c>
      <c r="T23" s="20" t="s">
        <v>35</v>
      </c>
      <c r="U23" s="20" t="s">
        <v>24</v>
      </c>
      <c r="V23" s="20" t="s">
        <v>23</v>
      </c>
      <c r="W23" s="20" t="s">
        <v>35</v>
      </c>
      <c r="X23" s="20" t="s">
        <v>24</v>
      </c>
      <c r="Y23" s="20" t="s">
        <v>23</v>
      </c>
      <c r="Z23" s="20" t="s">
        <v>35</v>
      </c>
    </row>
    <row r="24" spans="1:26" x14ac:dyDescent="0.3">
      <c r="B24" s="20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3">
      <c r="B25" s="20">
        <v>1</v>
      </c>
      <c r="C25" s="4">
        <v>36</v>
      </c>
      <c r="D25" s="4">
        <v>88.899994359999994</v>
      </c>
      <c r="E25" s="4">
        <v>33.170956580000002</v>
      </c>
      <c r="F25" s="4">
        <v>36</v>
      </c>
      <c r="G25" s="4">
        <v>8.2275495979999995</v>
      </c>
      <c r="H25" s="4">
        <v>3.7572493929999999</v>
      </c>
      <c r="I25" s="4">
        <v>36</v>
      </c>
      <c r="J25" s="4">
        <v>3.3078308089999999</v>
      </c>
      <c r="K25" s="4">
        <v>1.1823832540000001</v>
      </c>
      <c r="L25" s="4">
        <v>36</v>
      </c>
      <c r="M25" s="4">
        <v>62596.752280000001</v>
      </c>
      <c r="N25" s="4">
        <v>1186.9959650000001</v>
      </c>
      <c r="O25" s="4">
        <v>36</v>
      </c>
      <c r="P25" s="4">
        <v>49.862135530000003</v>
      </c>
      <c r="Q25" s="4">
        <v>15.86540304</v>
      </c>
      <c r="R25" s="4">
        <v>36</v>
      </c>
      <c r="S25" s="4">
        <v>0.27777777799999998</v>
      </c>
      <c r="T25" s="4">
        <v>9.4374390000000002E-2</v>
      </c>
      <c r="U25" s="4">
        <v>36</v>
      </c>
      <c r="V25" s="4">
        <v>0.30555555600000001</v>
      </c>
      <c r="W25" s="4">
        <v>9.6110423E-2</v>
      </c>
      <c r="X25" s="4">
        <v>36</v>
      </c>
      <c r="Y25" s="4">
        <v>1</v>
      </c>
      <c r="Z25" s="4">
        <v>0</v>
      </c>
    </row>
    <row r="26" spans="1:26" x14ac:dyDescent="0.3">
      <c r="B26" s="20">
        <v>2</v>
      </c>
      <c r="C26" s="4">
        <v>36</v>
      </c>
      <c r="D26" s="4">
        <v>646.62495899999999</v>
      </c>
      <c r="E26" s="4">
        <v>180.2365973</v>
      </c>
      <c r="F26" s="4">
        <v>36</v>
      </c>
      <c r="G26" s="4">
        <v>40.839491940000002</v>
      </c>
      <c r="H26" s="4">
        <v>12.54367965</v>
      </c>
      <c r="I26" s="4">
        <v>36</v>
      </c>
      <c r="J26" s="4">
        <v>9.1314811349999996</v>
      </c>
      <c r="K26" s="4">
        <v>2.7381407489999998</v>
      </c>
      <c r="L26" s="4">
        <v>36</v>
      </c>
      <c r="M26" s="4">
        <v>66849.995760000005</v>
      </c>
      <c r="N26" s="4">
        <v>1468.43353</v>
      </c>
      <c r="O26" s="4">
        <v>36</v>
      </c>
      <c r="P26" s="4">
        <v>102.2582795</v>
      </c>
      <c r="Q26" s="4">
        <v>20.73377086</v>
      </c>
      <c r="R26" s="4">
        <v>36</v>
      </c>
      <c r="S26" s="4">
        <v>0.88888888899999996</v>
      </c>
      <c r="T26" s="4">
        <v>0.224590554</v>
      </c>
      <c r="U26" s="4">
        <v>36</v>
      </c>
      <c r="V26" s="4">
        <v>0.88888888899999996</v>
      </c>
      <c r="W26" s="4">
        <v>0.209980263</v>
      </c>
      <c r="X26" s="4">
        <v>36</v>
      </c>
      <c r="Y26" s="4">
        <v>1.020471267</v>
      </c>
      <c r="Z26" s="4">
        <v>2.0471267000000001E-2</v>
      </c>
    </row>
    <row r="27" spans="1:26" x14ac:dyDescent="0.3">
      <c r="B27" s="20">
        <v>3</v>
      </c>
      <c r="C27" s="4">
        <v>36</v>
      </c>
      <c r="D27" s="4">
        <v>1287.6499180000001</v>
      </c>
      <c r="E27" s="4">
        <v>241.65812940000001</v>
      </c>
      <c r="F27" s="4">
        <v>36</v>
      </c>
      <c r="G27" s="4">
        <v>78.832246100000006</v>
      </c>
      <c r="H27" s="4">
        <v>14.606703720000001</v>
      </c>
      <c r="I27" s="4">
        <v>36</v>
      </c>
      <c r="J27" s="4">
        <v>12.72175011</v>
      </c>
      <c r="K27" s="4">
        <v>2.2556693760000002</v>
      </c>
      <c r="L27" s="4">
        <v>36</v>
      </c>
      <c r="M27" s="4">
        <v>69077.920620000004</v>
      </c>
      <c r="N27" s="4">
        <v>1233.479026</v>
      </c>
      <c r="O27" s="4">
        <v>36</v>
      </c>
      <c r="P27" s="4">
        <v>173.6097427</v>
      </c>
      <c r="Q27" s="4">
        <v>21.463422730000001</v>
      </c>
      <c r="R27" s="4">
        <v>36</v>
      </c>
      <c r="S27" s="4">
        <v>1.5</v>
      </c>
      <c r="T27" s="4">
        <v>0.28312317100000001</v>
      </c>
      <c r="U27" s="4">
        <v>36</v>
      </c>
      <c r="V27" s="4">
        <v>1.611111111</v>
      </c>
      <c r="W27" s="4">
        <v>0.31187547799999998</v>
      </c>
      <c r="X27" s="4">
        <v>36</v>
      </c>
      <c r="Y27" s="4">
        <v>1</v>
      </c>
      <c r="Z27" s="4">
        <v>0</v>
      </c>
    </row>
    <row r="28" spans="1:26" x14ac:dyDescent="0.3">
      <c r="B28" s="20">
        <v>4</v>
      </c>
      <c r="C28" s="4">
        <v>36</v>
      </c>
      <c r="D28" s="4">
        <v>2740.9373260000002</v>
      </c>
      <c r="E28" s="4">
        <v>641.14642389999995</v>
      </c>
      <c r="F28" s="4">
        <v>36</v>
      </c>
      <c r="G28" s="4">
        <v>199.27323060000001</v>
      </c>
      <c r="H28" s="4">
        <v>49.609102989999997</v>
      </c>
      <c r="I28" s="4">
        <v>36</v>
      </c>
      <c r="J28" s="4">
        <v>13.741232159999999</v>
      </c>
      <c r="K28" s="4">
        <v>1.7314644379999999</v>
      </c>
      <c r="L28" s="4">
        <v>36</v>
      </c>
      <c r="M28" s="4">
        <v>71291.101729999995</v>
      </c>
      <c r="N28" s="4">
        <v>905.59321339999997</v>
      </c>
      <c r="O28" s="4">
        <v>36</v>
      </c>
      <c r="P28" s="4">
        <v>230.91109700000001</v>
      </c>
      <c r="Q28" s="4">
        <v>22.070243900000001</v>
      </c>
      <c r="R28" s="4">
        <v>36</v>
      </c>
      <c r="S28" s="4">
        <v>2.5833333330000001</v>
      </c>
      <c r="T28" s="4">
        <v>0.43163586900000001</v>
      </c>
      <c r="U28" s="4">
        <v>36</v>
      </c>
      <c r="V28" s="4">
        <v>2.638888889</v>
      </c>
      <c r="W28" s="4">
        <v>0.44033316700000003</v>
      </c>
      <c r="X28" s="4">
        <v>36</v>
      </c>
      <c r="Y28" s="4">
        <v>1.0251914049999999</v>
      </c>
      <c r="Z28" s="4">
        <v>1.8321922000000001E-2</v>
      </c>
    </row>
    <row r="29" spans="1:26" x14ac:dyDescent="0.3">
      <c r="B29" s="20">
        <v>5</v>
      </c>
      <c r="C29" s="4">
        <v>36</v>
      </c>
      <c r="D29" s="4">
        <v>8504.6494610000009</v>
      </c>
      <c r="E29" s="4">
        <v>1792.9839440000001</v>
      </c>
      <c r="F29" s="4">
        <v>36</v>
      </c>
      <c r="G29" s="4">
        <v>573.25670060000004</v>
      </c>
      <c r="H29" s="4">
        <v>115.3498309</v>
      </c>
      <c r="I29" s="4">
        <v>36</v>
      </c>
      <c r="J29" s="4">
        <v>16.63867501</v>
      </c>
      <c r="K29" s="4">
        <v>4.8334179979999998</v>
      </c>
      <c r="L29" s="4">
        <v>36</v>
      </c>
      <c r="M29" s="4">
        <v>76891.145120000001</v>
      </c>
      <c r="N29" s="4">
        <v>987.19910040000002</v>
      </c>
      <c r="O29" s="4">
        <v>36</v>
      </c>
      <c r="P29" s="4">
        <v>279.2328933</v>
      </c>
      <c r="Q29" s="4">
        <v>30.54792046</v>
      </c>
      <c r="R29" s="4">
        <v>36</v>
      </c>
      <c r="S29" s="4">
        <v>4.3055555559999998</v>
      </c>
      <c r="T29" s="4">
        <v>0.67708460500000001</v>
      </c>
      <c r="U29" s="4">
        <v>36</v>
      </c>
      <c r="V29" s="4">
        <v>3.9166666669999999</v>
      </c>
      <c r="W29" s="4">
        <v>0.61640921299999996</v>
      </c>
      <c r="X29" s="4">
        <v>36</v>
      </c>
      <c r="Y29" s="4">
        <v>1.1509080060000001</v>
      </c>
      <c r="Z29" s="4">
        <v>4.3403872000000003E-2</v>
      </c>
    </row>
    <row r="30" spans="1:26" x14ac:dyDescent="0.3">
      <c r="B30" s="20">
        <v>6</v>
      </c>
      <c r="C30" s="4">
        <v>36</v>
      </c>
      <c r="D30" s="4">
        <v>17389.005150000001</v>
      </c>
      <c r="E30" s="4">
        <v>2666.2824000000001</v>
      </c>
      <c r="F30" s="4">
        <v>36</v>
      </c>
      <c r="G30" s="4">
        <v>1053.4481490000001</v>
      </c>
      <c r="H30" s="4">
        <v>150.93039680000001</v>
      </c>
      <c r="I30" s="4">
        <v>36</v>
      </c>
      <c r="J30" s="4">
        <v>15.00605006</v>
      </c>
      <c r="K30" s="4">
        <v>0.65815253699999998</v>
      </c>
      <c r="L30" s="4">
        <v>36</v>
      </c>
      <c r="M30" s="4">
        <v>83778.575939999995</v>
      </c>
      <c r="N30" s="4">
        <v>994.0257593</v>
      </c>
      <c r="O30" s="4">
        <v>36</v>
      </c>
      <c r="P30" s="4">
        <v>415.41509159999998</v>
      </c>
      <c r="Q30" s="4">
        <v>23.551206830000002</v>
      </c>
      <c r="R30" s="4">
        <v>36</v>
      </c>
      <c r="S30" s="4">
        <v>6.6111111109999996</v>
      </c>
      <c r="T30" s="4">
        <v>0.61757048000000003</v>
      </c>
      <c r="U30" s="4">
        <v>36</v>
      </c>
      <c r="V30" s="4">
        <v>6.3055555559999998</v>
      </c>
      <c r="W30" s="4">
        <v>0.56318178399999996</v>
      </c>
      <c r="X30" s="4">
        <v>36</v>
      </c>
      <c r="Y30" s="4">
        <v>1.087679139</v>
      </c>
      <c r="Z30" s="4">
        <v>2.5406574000000001E-2</v>
      </c>
    </row>
    <row r="31" spans="1:26" x14ac:dyDescent="0.3">
      <c r="B31" s="20">
        <v>7</v>
      </c>
      <c r="C31" s="4">
        <v>36</v>
      </c>
      <c r="D31" s="4">
        <v>32085.285459999999</v>
      </c>
      <c r="E31" s="4">
        <v>2706.7961030000001</v>
      </c>
      <c r="F31" s="4">
        <v>36</v>
      </c>
      <c r="G31" s="4">
        <v>1845.9308550000001</v>
      </c>
      <c r="H31" s="4">
        <v>126.67457779999999</v>
      </c>
      <c r="I31" s="4">
        <v>36</v>
      </c>
      <c r="J31" s="4">
        <v>16.831236839999999</v>
      </c>
      <c r="K31" s="4">
        <v>0.46535586099999998</v>
      </c>
      <c r="L31" s="4">
        <v>36</v>
      </c>
      <c r="M31" s="4">
        <v>89888.438049999997</v>
      </c>
      <c r="N31" s="4">
        <v>1469.6914879999999</v>
      </c>
      <c r="O31" s="4">
        <v>36</v>
      </c>
      <c r="P31" s="4">
        <v>522.84483599999999</v>
      </c>
      <c r="Q31" s="4">
        <v>18.059497440000001</v>
      </c>
      <c r="R31" s="4">
        <v>36</v>
      </c>
      <c r="S31" s="4">
        <v>10.08333333</v>
      </c>
      <c r="T31" s="4">
        <v>0.44964712800000001</v>
      </c>
      <c r="U31" s="4">
        <v>36</v>
      </c>
      <c r="V31" s="4">
        <v>8.5555555559999998</v>
      </c>
      <c r="W31" s="4">
        <v>0.34143591400000001</v>
      </c>
      <c r="X31" s="4">
        <v>36</v>
      </c>
      <c r="Y31" s="4">
        <v>1.2637222379999999</v>
      </c>
      <c r="Z31" s="4">
        <v>4.0307913000000001E-2</v>
      </c>
    </row>
    <row r="32" spans="1:26" x14ac:dyDescent="0.3">
      <c r="B32" s="20">
        <v>8</v>
      </c>
      <c r="C32" s="4">
        <v>36</v>
      </c>
      <c r="D32" s="4">
        <v>44334.322189999999</v>
      </c>
      <c r="E32" s="4">
        <v>2874.3889100000001</v>
      </c>
      <c r="F32" s="4">
        <v>36</v>
      </c>
      <c r="G32" s="4">
        <v>2410.0150400000002</v>
      </c>
      <c r="H32" s="4">
        <v>143.5581545</v>
      </c>
      <c r="I32" s="4">
        <v>36</v>
      </c>
      <c r="J32" s="4">
        <v>18.366435899999999</v>
      </c>
      <c r="K32" s="4">
        <v>0.43257223099999997</v>
      </c>
      <c r="L32" s="4">
        <v>36</v>
      </c>
      <c r="M32" s="4">
        <v>94734.275240000003</v>
      </c>
      <c r="N32" s="4">
        <v>1928.0555549999999</v>
      </c>
      <c r="O32" s="4">
        <v>36</v>
      </c>
      <c r="P32" s="4">
        <v>566.86012949999997</v>
      </c>
      <c r="Q32" s="4">
        <v>17.794609940000001</v>
      </c>
      <c r="R32" s="4">
        <v>36</v>
      </c>
      <c r="S32" s="4">
        <v>11.36111111</v>
      </c>
      <c r="T32" s="4">
        <v>0.452774126</v>
      </c>
      <c r="U32" s="4">
        <v>36</v>
      </c>
      <c r="V32" s="4">
        <v>9.3055555559999998</v>
      </c>
      <c r="W32" s="4">
        <v>0.30294701800000001</v>
      </c>
      <c r="X32" s="4">
        <v>36</v>
      </c>
      <c r="Y32" s="4">
        <v>1.286620238</v>
      </c>
      <c r="Z32" s="4">
        <v>3.9173718000000003E-2</v>
      </c>
    </row>
    <row r="33" spans="2:26" x14ac:dyDescent="0.3">
      <c r="B33" s="20">
        <v>9</v>
      </c>
      <c r="C33" s="4">
        <v>36</v>
      </c>
      <c r="D33" s="4">
        <v>52657.934159999997</v>
      </c>
      <c r="E33" s="4">
        <v>3239.2497069999999</v>
      </c>
      <c r="F33" s="4">
        <v>36</v>
      </c>
      <c r="G33" s="4">
        <v>2737.7507719999999</v>
      </c>
      <c r="H33" s="4">
        <v>150.7272571</v>
      </c>
      <c r="I33" s="4">
        <v>36</v>
      </c>
      <c r="J33" s="4">
        <v>19.131116819999999</v>
      </c>
      <c r="K33" s="4">
        <v>0.41239688000000002</v>
      </c>
      <c r="L33" s="4">
        <v>36</v>
      </c>
      <c r="M33" s="4">
        <v>94426.756510000007</v>
      </c>
      <c r="N33" s="4">
        <v>2227.7428559999998</v>
      </c>
      <c r="O33" s="4">
        <v>36</v>
      </c>
      <c r="P33" s="4">
        <v>598.87284060000002</v>
      </c>
      <c r="Q33" s="4">
        <v>18.763041019999999</v>
      </c>
      <c r="R33" s="4">
        <v>36</v>
      </c>
      <c r="S33" s="4">
        <v>11.94444444</v>
      </c>
      <c r="T33" s="4">
        <v>0.52242481699999999</v>
      </c>
      <c r="U33" s="4">
        <v>36</v>
      </c>
      <c r="V33" s="4">
        <v>9.6111111109999996</v>
      </c>
      <c r="W33" s="4">
        <v>0.363575231</v>
      </c>
      <c r="X33" s="4">
        <v>36</v>
      </c>
      <c r="Y33" s="4">
        <v>1.320486091</v>
      </c>
      <c r="Z33" s="4">
        <v>4.6718246999999997E-2</v>
      </c>
    </row>
    <row r="34" spans="2:26" x14ac:dyDescent="0.3">
      <c r="B34" s="20">
        <v>10</v>
      </c>
      <c r="C34" s="4">
        <v>36</v>
      </c>
      <c r="D34" s="4">
        <v>60222.22118</v>
      </c>
      <c r="E34" s="4">
        <v>3975.5016479999999</v>
      </c>
      <c r="F34" s="4">
        <v>36</v>
      </c>
      <c r="G34" s="4">
        <v>3076.5989300000001</v>
      </c>
      <c r="H34" s="4">
        <v>194.04165829999999</v>
      </c>
      <c r="I34" s="4">
        <v>36</v>
      </c>
      <c r="J34" s="4">
        <v>19.712176660000001</v>
      </c>
      <c r="K34" s="4">
        <v>0.48722494500000002</v>
      </c>
      <c r="L34" s="4">
        <v>36</v>
      </c>
      <c r="M34" s="4">
        <v>95012.831470000005</v>
      </c>
      <c r="N34" s="4">
        <v>2470.5070620000001</v>
      </c>
      <c r="O34" s="4">
        <v>36</v>
      </c>
      <c r="P34" s="4">
        <v>630.83549370000003</v>
      </c>
      <c r="Q34" s="4">
        <v>20.904581619999998</v>
      </c>
      <c r="R34" s="4">
        <v>36</v>
      </c>
      <c r="S34" s="4">
        <v>12.41666667</v>
      </c>
      <c r="T34" s="4">
        <v>0.52307849399999995</v>
      </c>
      <c r="U34" s="4">
        <v>36</v>
      </c>
      <c r="V34" s="4">
        <v>9.75</v>
      </c>
      <c r="W34" s="4">
        <v>0.29647398800000002</v>
      </c>
      <c r="X34" s="4">
        <v>36</v>
      </c>
      <c r="Y34" s="4">
        <v>1.347317857</v>
      </c>
      <c r="Z34" s="4">
        <v>4.5394293000000002E-2</v>
      </c>
    </row>
    <row r="35" spans="2:26" x14ac:dyDescent="0.3">
      <c r="B35" s="20">
        <v>11</v>
      </c>
      <c r="C35" s="4">
        <v>36</v>
      </c>
      <c r="D35" s="4">
        <v>69685.783079999994</v>
      </c>
      <c r="E35" s="4">
        <v>5129.0527769999999</v>
      </c>
      <c r="F35" s="4">
        <v>36</v>
      </c>
      <c r="G35" s="4">
        <v>3612.2491890000001</v>
      </c>
      <c r="H35" s="4">
        <v>225.5008718</v>
      </c>
      <c r="I35" s="4">
        <v>36</v>
      </c>
      <c r="J35" s="4">
        <v>19.24529596</v>
      </c>
      <c r="K35" s="4">
        <v>0.52025472399999995</v>
      </c>
      <c r="L35" s="4">
        <v>36</v>
      </c>
      <c r="M35" s="4">
        <v>94771.331489999997</v>
      </c>
      <c r="N35" s="4">
        <v>2609.130443</v>
      </c>
      <c r="O35" s="4">
        <v>36</v>
      </c>
      <c r="P35" s="4">
        <v>670.27090269999997</v>
      </c>
      <c r="Q35" s="4">
        <v>21.335031570000002</v>
      </c>
      <c r="R35" s="4">
        <v>36</v>
      </c>
      <c r="S35" s="4">
        <v>13.027777779999999</v>
      </c>
      <c r="T35" s="4">
        <v>0.56129967000000003</v>
      </c>
      <c r="U35" s="4">
        <v>36</v>
      </c>
      <c r="V35" s="4">
        <v>10</v>
      </c>
      <c r="W35" s="4">
        <v>0.365148372</v>
      </c>
      <c r="X35" s="4">
        <v>36</v>
      </c>
      <c r="Y35" s="4">
        <v>1.3779925129999999</v>
      </c>
      <c r="Z35" s="4">
        <v>4.0358421999999998E-2</v>
      </c>
    </row>
    <row r="36" spans="2:26" x14ac:dyDescent="0.3">
      <c r="B36" s="20">
        <v>12</v>
      </c>
      <c r="C36" s="4">
        <v>36</v>
      </c>
      <c r="D36" s="4">
        <v>76150.982669999998</v>
      </c>
      <c r="E36" s="4">
        <v>6414.8023649999996</v>
      </c>
      <c r="F36" s="4">
        <v>36</v>
      </c>
      <c r="G36" s="4">
        <v>3864.1525409999999</v>
      </c>
      <c r="H36" s="4">
        <v>265.64313959999998</v>
      </c>
      <c r="I36" s="4">
        <v>36</v>
      </c>
      <c r="J36" s="4">
        <v>19.579010920000002</v>
      </c>
      <c r="K36" s="4">
        <v>0.55072689900000005</v>
      </c>
      <c r="L36" s="4">
        <v>36</v>
      </c>
      <c r="M36" s="4">
        <v>94536.8315</v>
      </c>
      <c r="N36" s="4">
        <v>2770.0857129999999</v>
      </c>
      <c r="O36" s="4">
        <v>36</v>
      </c>
      <c r="P36" s="4">
        <v>692.05788180000002</v>
      </c>
      <c r="Q36" s="4">
        <v>23.358143500000001</v>
      </c>
      <c r="R36" s="4">
        <v>36</v>
      </c>
      <c r="S36" s="4">
        <v>12.83333333</v>
      </c>
      <c r="T36" s="4">
        <v>0.59160797799999998</v>
      </c>
      <c r="U36" s="4">
        <v>36</v>
      </c>
      <c r="V36" s="4">
        <v>9.8888888890000004</v>
      </c>
      <c r="W36" s="4">
        <v>0.33988274800000001</v>
      </c>
      <c r="X36" s="4">
        <v>36</v>
      </c>
      <c r="Y36" s="4">
        <v>1.3681021470000001</v>
      </c>
      <c r="Z36" s="4">
        <v>5.0742269E-2</v>
      </c>
    </row>
    <row r="37" spans="2:26" x14ac:dyDescent="0.3">
      <c r="B37" s="20">
        <v>13</v>
      </c>
      <c r="C37" s="4">
        <v>36</v>
      </c>
      <c r="D37" s="4">
        <v>81278.701090000002</v>
      </c>
      <c r="E37" s="4">
        <v>6772.9873749999997</v>
      </c>
      <c r="F37" s="4">
        <v>36</v>
      </c>
      <c r="G37" s="4">
        <v>4221.513637</v>
      </c>
      <c r="H37" s="4">
        <v>314.52782930000001</v>
      </c>
      <c r="I37" s="4">
        <v>36</v>
      </c>
      <c r="J37" s="4">
        <v>19.152580820000001</v>
      </c>
      <c r="K37" s="4">
        <v>0.44049443199999999</v>
      </c>
      <c r="L37" s="4">
        <v>36</v>
      </c>
      <c r="M37" s="4">
        <v>93427.681570000001</v>
      </c>
      <c r="N37" s="4">
        <v>2799.9448120000002</v>
      </c>
      <c r="O37" s="4">
        <v>36</v>
      </c>
      <c r="P37" s="4">
        <v>724.15687590000005</v>
      </c>
      <c r="Q37" s="4">
        <v>24.501295599999999</v>
      </c>
      <c r="R37" s="4">
        <v>36</v>
      </c>
      <c r="S37" s="4">
        <v>12.69444444</v>
      </c>
      <c r="T37" s="4">
        <v>0.62082822900000001</v>
      </c>
      <c r="U37" s="4">
        <v>36</v>
      </c>
      <c r="V37" s="4">
        <v>9.7777777780000008</v>
      </c>
      <c r="W37" s="4">
        <v>0.37819771200000002</v>
      </c>
      <c r="X37" s="4">
        <v>36</v>
      </c>
      <c r="Y37" s="4">
        <v>1.376859383</v>
      </c>
      <c r="Z37" s="4">
        <v>5.1735715000000002E-2</v>
      </c>
    </row>
    <row r="38" spans="2:26" x14ac:dyDescent="0.3">
      <c r="B38" s="20">
        <v>14</v>
      </c>
      <c r="C38" s="4">
        <v>36</v>
      </c>
      <c r="D38" s="4">
        <v>89326.031830000007</v>
      </c>
      <c r="E38" s="4">
        <v>8159.0588049999997</v>
      </c>
      <c r="F38" s="4">
        <v>36</v>
      </c>
      <c r="G38" s="4">
        <v>4608.6269540000003</v>
      </c>
      <c r="H38" s="4">
        <v>383.17982790000002</v>
      </c>
      <c r="I38" s="4">
        <v>36</v>
      </c>
      <c r="J38" s="4">
        <v>19.341042000000002</v>
      </c>
      <c r="K38" s="4">
        <v>0.52846239100000003</v>
      </c>
      <c r="L38" s="4">
        <v>36</v>
      </c>
      <c r="M38" s="4">
        <v>93226.956590000002</v>
      </c>
      <c r="N38" s="4">
        <v>2721.7845550000002</v>
      </c>
      <c r="O38" s="4">
        <v>36</v>
      </c>
      <c r="P38" s="4">
        <v>757.50144399999999</v>
      </c>
      <c r="Q38" s="4">
        <v>26.24513528</v>
      </c>
      <c r="R38" s="4">
        <v>36</v>
      </c>
      <c r="S38" s="4">
        <v>12.66666667</v>
      </c>
      <c r="T38" s="4">
        <v>0.70710678100000002</v>
      </c>
      <c r="U38" s="4">
        <v>36</v>
      </c>
      <c r="V38" s="4">
        <v>9.6388888890000004</v>
      </c>
      <c r="W38" s="4">
        <v>0.31661096700000002</v>
      </c>
      <c r="X38" s="4">
        <v>36</v>
      </c>
      <c r="Y38" s="4">
        <v>1.3861219010000001</v>
      </c>
      <c r="Z38" s="4">
        <v>5.2767068E-2</v>
      </c>
    </row>
  </sheetData>
  <mergeCells count="16">
    <mergeCell ref="U2:W2"/>
    <mergeCell ref="X2:Z2"/>
    <mergeCell ref="C22:E22"/>
    <mergeCell ref="F22:H22"/>
    <mergeCell ref="I22:K22"/>
    <mergeCell ref="L22:N22"/>
    <mergeCell ref="O22:Q22"/>
    <mergeCell ref="R22:T22"/>
    <mergeCell ref="U22:W22"/>
    <mergeCell ref="X22:Z22"/>
    <mergeCell ref="C2:E2"/>
    <mergeCell ref="F2:H2"/>
    <mergeCell ref="I2:K2"/>
    <mergeCell ref="L2:N2"/>
    <mergeCell ref="O2:Q2"/>
    <mergeCell ref="R2:T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5439CF-0A41-47BC-B0AD-013D72EC82B2}">
  <dimension ref="A1:C155"/>
  <sheetViews>
    <sheetView workbookViewId="0">
      <selection activeCell="K128" sqref="K128"/>
    </sheetView>
  </sheetViews>
  <sheetFormatPr defaultRowHeight="14.4" x14ac:dyDescent="0.3"/>
  <cols>
    <col min="2" max="2" width="17.88671875" customWidth="1"/>
    <col min="3" max="3" width="18.88671875" customWidth="1"/>
  </cols>
  <sheetData>
    <row r="1" spans="2:3" x14ac:dyDescent="0.3">
      <c r="B1" s="8" t="s">
        <v>0</v>
      </c>
      <c r="C1" s="8" t="s">
        <v>37</v>
      </c>
    </row>
    <row r="2" spans="2:3" x14ac:dyDescent="0.3">
      <c r="B2" s="4">
        <v>34.729400859999998</v>
      </c>
      <c r="C2" s="4">
        <v>44.937731669999998</v>
      </c>
    </row>
    <row r="3" spans="2:3" x14ac:dyDescent="0.3">
      <c r="B3" s="4">
        <v>63.305613200000003</v>
      </c>
      <c r="C3" s="4">
        <v>58.998661519999999</v>
      </c>
    </row>
    <row r="4" spans="2:3" x14ac:dyDescent="0.3">
      <c r="B4" s="4">
        <v>32.615778720000002</v>
      </c>
      <c r="C4" s="4">
        <v>43.652946499999999</v>
      </c>
    </row>
    <row r="5" spans="2:3" x14ac:dyDescent="0.3">
      <c r="B5" s="4">
        <v>33.857110140000003</v>
      </c>
      <c r="C5" s="4">
        <v>95.715234100000004</v>
      </c>
    </row>
    <row r="6" spans="2:3" x14ac:dyDescent="0.3">
      <c r="B6" s="4">
        <v>98.854308189999998</v>
      </c>
      <c r="C6" s="4">
        <v>50.287584719999998</v>
      </c>
    </row>
    <row r="7" spans="2:3" x14ac:dyDescent="0.3">
      <c r="B7" s="4">
        <v>44.237085829999998</v>
      </c>
      <c r="C7" s="4">
        <v>41.535530199999997</v>
      </c>
    </row>
    <row r="8" spans="2:3" x14ac:dyDescent="0.3">
      <c r="B8" s="4">
        <v>82.553702270000002</v>
      </c>
      <c r="C8" s="4">
        <v>47.975761439999999</v>
      </c>
    </row>
    <row r="9" spans="2:3" x14ac:dyDescent="0.3">
      <c r="B9" s="4">
        <v>56.082569460000002</v>
      </c>
      <c r="C9" s="4">
        <v>28.24300959</v>
      </c>
    </row>
    <row r="10" spans="2:3" x14ac:dyDescent="0.3">
      <c r="B10" s="4">
        <v>63.084926299999999</v>
      </c>
      <c r="C10" s="4">
        <v>50.573693239999997</v>
      </c>
    </row>
    <row r="11" spans="2:3" x14ac:dyDescent="0.3">
      <c r="B11" s="4">
        <v>46.089733950000003</v>
      </c>
      <c r="C11" s="4">
        <v>58.496677230000003</v>
      </c>
    </row>
    <row r="12" spans="2:3" x14ac:dyDescent="0.3">
      <c r="B12" s="4">
        <v>101.4688908</v>
      </c>
      <c r="C12" s="4">
        <v>54.037916789999997</v>
      </c>
    </row>
    <row r="13" spans="2:3" x14ac:dyDescent="0.3">
      <c r="B13" s="4">
        <v>99.037895259999999</v>
      </c>
      <c r="C13" s="4">
        <v>38.259513310000003</v>
      </c>
    </row>
    <row r="14" spans="2:3" x14ac:dyDescent="0.3">
      <c r="B14" s="4">
        <v>48.982520569999998</v>
      </c>
      <c r="C14" s="4">
        <v>86.488057350000005</v>
      </c>
    </row>
    <row r="15" spans="2:3" x14ac:dyDescent="0.3">
      <c r="B15" s="4">
        <v>47.11565985</v>
      </c>
      <c r="C15" s="4">
        <v>33.540490060000003</v>
      </c>
    </row>
    <row r="16" spans="2:3" x14ac:dyDescent="0.3">
      <c r="B16" s="4">
        <v>101.1318935</v>
      </c>
      <c r="C16" s="4">
        <v>62.008169559999999</v>
      </c>
    </row>
    <row r="17" spans="2:3" x14ac:dyDescent="0.3">
      <c r="B17" s="4">
        <v>49.825216930000003</v>
      </c>
      <c r="C17" s="4">
        <v>58.351178689999998</v>
      </c>
    </row>
    <row r="18" spans="2:3" x14ac:dyDescent="0.3">
      <c r="B18" s="4">
        <v>42.32040559</v>
      </c>
      <c r="C18" s="4">
        <v>67.818835030000002</v>
      </c>
    </row>
    <row r="19" spans="2:3" x14ac:dyDescent="0.3">
      <c r="B19" s="4">
        <v>74.054604100000006</v>
      </c>
      <c r="C19" s="4">
        <v>48.094304280000003</v>
      </c>
    </row>
    <row r="20" spans="2:3" x14ac:dyDescent="0.3">
      <c r="B20" s="4">
        <v>13.232614870000001</v>
      </c>
      <c r="C20" s="4">
        <v>40.911428379999997</v>
      </c>
    </row>
    <row r="21" spans="2:3" x14ac:dyDescent="0.3">
      <c r="B21" s="4">
        <v>62.992052809999997</v>
      </c>
      <c r="C21" s="4">
        <v>77.684981519999994</v>
      </c>
    </row>
    <row r="22" spans="2:3" x14ac:dyDescent="0.3">
      <c r="B22" s="4">
        <v>76.977735249999995</v>
      </c>
      <c r="C22" s="4">
        <v>54.818604610000001</v>
      </c>
    </row>
    <row r="23" spans="2:3" x14ac:dyDescent="0.3">
      <c r="B23" s="4">
        <v>35.669567530000002</v>
      </c>
      <c r="C23" s="4">
        <v>30.76677123</v>
      </c>
    </row>
    <row r="24" spans="2:3" x14ac:dyDescent="0.3">
      <c r="B24" s="4">
        <v>85.325836289999998</v>
      </c>
      <c r="C24" s="4">
        <v>43.927744300000001</v>
      </c>
    </row>
    <row r="25" spans="2:3" x14ac:dyDescent="0.3">
      <c r="B25" s="4">
        <v>56.412797320000003</v>
      </c>
      <c r="C25" s="4">
        <v>35.115729770000002</v>
      </c>
    </row>
    <row r="26" spans="2:3" x14ac:dyDescent="0.3">
      <c r="B26" s="4">
        <v>40.46059983</v>
      </c>
      <c r="C26" s="4">
        <v>27.16375245</v>
      </c>
    </row>
    <row r="27" spans="2:3" x14ac:dyDescent="0.3">
      <c r="B27" s="4">
        <v>38.506474689999997</v>
      </c>
      <c r="C27" s="4">
        <v>49.685899839999998</v>
      </c>
    </row>
    <row r="28" spans="2:3" x14ac:dyDescent="0.3">
      <c r="B28" s="4">
        <v>66.893061709999998</v>
      </c>
      <c r="C28" s="4">
        <v>72.455299179999997</v>
      </c>
    </row>
    <row r="29" spans="2:3" x14ac:dyDescent="0.3">
      <c r="B29" s="4">
        <v>36.011544360000002</v>
      </c>
      <c r="C29" s="4">
        <v>60.026051340000002</v>
      </c>
    </row>
    <row r="30" spans="2:3" x14ac:dyDescent="0.3">
      <c r="B30" s="4">
        <v>42.819954160000002</v>
      </c>
      <c r="C30" s="4">
        <v>41.592685969999998</v>
      </c>
    </row>
    <row r="31" spans="2:3" x14ac:dyDescent="0.3">
      <c r="B31" s="4">
        <v>54.212474569999998</v>
      </c>
      <c r="C31" s="4">
        <v>67.429168660000002</v>
      </c>
    </row>
    <row r="32" spans="2:3" x14ac:dyDescent="0.3">
      <c r="B32" s="4">
        <v>60.494181759999996</v>
      </c>
      <c r="C32" s="4">
        <v>79.690744300000006</v>
      </c>
    </row>
    <row r="33" spans="2:3" x14ac:dyDescent="0.3">
      <c r="B33" s="4">
        <v>102.82878289999999</v>
      </c>
      <c r="C33" s="4">
        <v>48.054193660000003</v>
      </c>
    </row>
    <row r="34" spans="2:3" x14ac:dyDescent="0.3">
      <c r="B34" s="4">
        <v>60.40569859</v>
      </c>
      <c r="C34" s="4">
        <v>52.669562689999999</v>
      </c>
    </row>
    <row r="35" spans="2:3" x14ac:dyDescent="0.3">
      <c r="B35" s="4">
        <v>90.603507730000004</v>
      </c>
      <c r="C35" s="4">
        <v>33.5708257</v>
      </c>
    </row>
    <row r="36" spans="2:3" x14ac:dyDescent="0.3">
      <c r="B36" s="4">
        <v>90.14020146</v>
      </c>
      <c r="C36" s="4">
        <v>85.364536569999999</v>
      </c>
    </row>
    <row r="37" spans="2:3" x14ac:dyDescent="0.3">
      <c r="B37" s="4">
        <v>40.824728149999999</v>
      </c>
      <c r="C37" s="4">
        <v>91.843775719999996</v>
      </c>
    </row>
    <row r="38" spans="2:3" x14ac:dyDescent="0.3">
      <c r="B38" s="4">
        <v>40.420551459999999</v>
      </c>
      <c r="C38" s="4">
        <v>59.609287629999997</v>
      </c>
    </row>
    <row r="39" spans="2:3" x14ac:dyDescent="0.3">
      <c r="B39" s="4">
        <v>40.876092440000001</v>
      </c>
      <c r="C39" s="4">
        <v>43.69344838</v>
      </c>
    </row>
    <row r="40" spans="2:3" x14ac:dyDescent="0.3">
      <c r="B40" s="4">
        <v>52.36721635</v>
      </c>
      <c r="C40" s="4">
        <v>56.790500899999998</v>
      </c>
    </row>
    <row r="41" spans="2:3" x14ac:dyDescent="0.3">
      <c r="B41" s="4">
        <v>85.149433700000003</v>
      </c>
      <c r="C41" s="4">
        <v>60.579302200000001</v>
      </c>
    </row>
    <row r="42" spans="2:3" x14ac:dyDescent="0.3">
      <c r="B42" s="4">
        <v>79.324274500000001</v>
      </c>
      <c r="C42" s="4">
        <v>27.681061570000001</v>
      </c>
    </row>
    <row r="43" spans="2:3" x14ac:dyDescent="0.3">
      <c r="B43" s="4">
        <v>92.622401460000006</v>
      </c>
      <c r="C43" s="4">
        <v>40.47311638</v>
      </c>
    </row>
    <row r="44" spans="2:3" x14ac:dyDescent="0.3">
      <c r="B44" s="4">
        <v>54.299760460000002</v>
      </c>
      <c r="C44" s="4">
        <v>93.92271289</v>
      </c>
    </row>
    <row r="45" spans="2:3" x14ac:dyDescent="0.3">
      <c r="B45" s="4">
        <v>30.961319140000001</v>
      </c>
      <c r="C45" s="4">
        <v>31.678169990000001</v>
      </c>
    </row>
    <row r="46" spans="2:3" x14ac:dyDescent="0.3">
      <c r="B46" s="4">
        <v>60.210251229999997</v>
      </c>
      <c r="C46" s="4">
        <v>70.533980690000007</v>
      </c>
    </row>
    <row r="47" spans="2:3" x14ac:dyDescent="0.3">
      <c r="B47" s="4">
        <v>80.753887250000005</v>
      </c>
      <c r="C47" s="4">
        <v>45.841235789999999</v>
      </c>
    </row>
    <row r="48" spans="2:3" x14ac:dyDescent="0.3">
      <c r="B48" s="4">
        <v>46.653657170000002</v>
      </c>
      <c r="C48" s="4">
        <v>43.066699309999997</v>
      </c>
    </row>
    <row r="49" spans="2:3" x14ac:dyDescent="0.3">
      <c r="B49" s="4">
        <v>39.009405280000003</v>
      </c>
      <c r="C49" s="4">
        <v>89.935839020000003</v>
      </c>
    </row>
    <row r="50" spans="2:3" x14ac:dyDescent="0.3">
      <c r="B50" s="4">
        <v>48.58497122</v>
      </c>
      <c r="C50" s="4">
        <v>63.78298702</v>
      </c>
    </row>
    <row r="51" spans="2:3" x14ac:dyDescent="0.3">
      <c r="B51" s="4">
        <v>57.679766299999997</v>
      </c>
      <c r="C51" s="4">
        <v>56.331756669999997</v>
      </c>
    </row>
    <row r="52" spans="2:3" x14ac:dyDescent="0.3">
      <c r="B52" s="4">
        <v>27.516797889999999</v>
      </c>
      <c r="C52" s="4">
        <v>37.099289579999997</v>
      </c>
    </row>
    <row r="53" spans="2:3" x14ac:dyDescent="0.3">
      <c r="B53" s="4">
        <v>64.440034830000002</v>
      </c>
      <c r="C53" s="4">
        <v>36.869897649999999</v>
      </c>
    </row>
    <row r="54" spans="2:3" x14ac:dyDescent="0.3">
      <c r="B54" s="4">
        <v>14.09668203</v>
      </c>
      <c r="C54" s="4">
        <v>61.570951170000001</v>
      </c>
    </row>
    <row r="55" spans="2:3" x14ac:dyDescent="0.3">
      <c r="B55" s="4"/>
      <c r="C55" s="4">
        <v>70.9940158</v>
      </c>
    </row>
    <row r="56" spans="2:3" x14ac:dyDescent="0.3">
      <c r="B56" s="4"/>
      <c r="C56" s="4">
        <v>58.288654129999998</v>
      </c>
    </row>
    <row r="57" spans="2:3" x14ac:dyDescent="0.3">
      <c r="B57" s="4"/>
      <c r="C57" s="4">
        <v>52.315114459999997</v>
      </c>
    </row>
    <row r="58" spans="2:3" x14ac:dyDescent="0.3">
      <c r="B58" s="4"/>
      <c r="C58" s="4">
        <v>32.195733930000003</v>
      </c>
    </row>
    <row r="59" spans="2:3" x14ac:dyDescent="0.3">
      <c r="B59" s="4"/>
      <c r="C59" s="4">
        <v>75.206796060000002</v>
      </c>
    </row>
    <row r="60" spans="2:3" x14ac:dyDescent="0.3">
      <c r="B60" s="4"/>
      <c r="C60" s="4">
        <v>77.468511539999994</v>
      </c>
    </row>
    <row r="61" spans="2:3" x14ac:dyDescent="0.3">
      <c r="B61" s="4"/>
      <c r="C61" s="4">
        <v>47.698348189999997</v>
      </c>
    </row>
    <row r="62" spans="2:3" x14ac:dyDescent="0.3">
      <c r="B62" s="4"/>
      <c r="C62" s="4">
        <v>58.903306860000001</v>
      </c>
    </row>
    <row r="63" spans="2:3" x14ac:dyDescent="0.3">
      <c r="B63" s="4"/>
      <c r="C63" s="4">
        <v>46.309888649999998</v>
      </c>
    </row>
    <row r="64" spans="2:3" x14ac:dyDescent="0.3">
      <c r="B64" s="4"/>
      <c r="C64" s="4">
        <v>26.48919626</v>
      </c>
    </row>
    <row r="65" spans="2:3" x14ac:dyDescent="0.3">
      <c r="B65" s="4"/>
      <c r="C65" s="4">
        <v>26.306686729999999</v>
      </c>
    </row>
    <row r="66" spans="2:3" x14ac:dyDescent="0.3">
      <c r="B66" s="4"/>
      <c r="C66" s="4">
        <v>69.605123919999997</v>
      </c>
    </row>
    <row r="67" spans="2:3" x14ac:dyDescent="0.3">
      <c r="B67" s="4"/>
      <c r="C67" s="4">
        <v>56.707953979999999</v>
      </c>
    </row>
    <row r="68" spans="2:3" x14ac:dyDescent="0.3">
      <c r="B68" s="7"/>
      <c r="C68" s="4">
        <v>63.93057469</v>
      </c>
    </row>
    <row r="69" spans="2:3" x14ac:dyDescent="0.3">
      <c r="B69" s="7"/>
      <c r="C69" s="4">
        <v>50.319893919999998</v>
      </c>
    </row>
    <row r="70" spans="2:3" x14ac:dyDescent="0.3">
      <c r="B70" s="7"/>
      <c r="C70" s="4">
        <v>85.02061406</v>
      </c>
    </row>
    <row r="71" spans="2:3" x14ac:dyDescent="0.3">
      <c r="B71" s="7"/>
      <c r="C71" s="4">
        <v>54.939234069999998</v>
      </c>
    </row>
    <row r="72" spans="2:3" x14ac:dyDescent="0.3">
      <c r="B72" s="7"/>
      <c r="C72" s="4">
        <v>26.982305650000001</v>
      </c>
    </row>
    <row r="73" spans="2:3" x14ac:dyDescent="0.3">
      <c r="B73" s="7"/>
      <c r="C73" s="4">
        <v>49.632970030000003</v>
      </c>
    </row>
    <row r="74" spans="2:3" x14ac:dyDescent="0.3">
      <c r="B74" s="7"/>
      <c r="C74" s="4">
        <v>66.207064270000004</v>
      </c>
    </row>
    <row r="75" spans="2:3" x14ac:dyDescent="0.3">
      <c r="B75" s="7"/>
      <c r="C75" s="4">
        <v>66.593763249999995</v>
      </c>
    </row>
    <row r="76" spans="2:3" x14ac:dyDescent="0.3">
      <c r="B76" s="7"/>
      <c r="C76" s="4">
        <v>63.571043060000001</v>
      </c>
    </row>
    <row r="77" spans="2:3" x14ac:dyDescent="0.3">
      <c r="B77" s="7"/>
      <c r="C77" s="4">
        <v>41.546386740000003</v>
      </c>
    </row>
    <row r="78" spans="2:3" x14ac:dyDescent="0.3">
      <c r="B78" s="7"/>
      <c r="C78" s="4">
        <v>62.582097410000003</v>
      </c>
    </row>
    <row r="79" spans="2:3" x14ac:dyDescent="0.3">
      <c r="B79" s="7"/>
      <c r="C79" s="4">
        <v>18.388705269999999</v>
      </c>
    </row>
    <row r="80" spans="2:3" x14ac:dyDescent="0.3">
      <c r="B80" s="7"/>
      <c r="C80" s="4">
        <v>44.922770450000002</v>
      </c>
    </row>
    <row r="81" spans="2:3" x14ac:dyDescent="0.3">
      <c r="B81" s="7"/>
      <c r="C81" s="4">
        <v>85.518411779999994</v>
      </c>
    </row>
    <row r="82" spans="2:3" x14ac:dyDescent="0.3">
      <c r="B82" s="7"/>
      <c r="C82" s="4">
        <v>80.583303509999993</v>
      </c>
    </row>
    <row r="83" spans="2:3" x14ac:dyDescent="0.3">
      <c r="B83" s="7"/>
      <c r="C83" s="4">
        <v>41.299722359999997</v>
      </c>
    </row>
    <row r="84" spans="2:3" x14ac:dyDescent="0.3">
      <c r="B84" s="7"/>
      <c r="C84" s="4">
        <v>58.706572950000002</v>
      </c>
    </row>
    <row r="85" spans="2:3" x14ac:dyDescent="0.3">
      <c r="B85" s="7"/>
      <c r="C85" s="4">
        <v>51.837513059999999</v>
      </c>
    </row>
    <row r="86" spans="2:3" x14ac:dyDescent="0.3">
      <c r="B86" s="7"/>
      <c r="C86" s="4">
        <v>68.512025089999995</v>
      </c>
    </row>
    <row r="87" spans="2:3" x14ac:dyDescent="0.3">
      <c r="B87" s="7"/>
      <c r="C87" s="4">
        <v>86.049916809999999</v>
      </c>
    </row>
    <row r="88" spans="2:3" x14ac:dyDescent="0.3">
      <c r="B88" s="7"/>
      <c r="C88" s="4">
        <v>54.660388580000003</v>
      </c>
    </row>
    <row r="89" spans="2:3" x14ac:dyDescent="0.3">
      <c r="B89" s="7"/>
      <c r="C89" s="4">
        <v>50.819194000000003</v>
      </c>
    </row>
    <row r="90" spans="2:3" x14ac:dyDescent="0.3">
      <c r="B90" s="7"/>
      <c r="C90" s="4">
        <v>52.796769210000001</v>
      </c>
    </row>
    <row r="91" spans="2:3" x14ac:dyDescent="0.3">
      <c r="B91" s="7"/>
      <c r="C91" s="4">
        <v>85.246468730000004</v>
      </c>
    </row>
    <row r="92" spans="2:3" x14ac:dyDescent="0.3">
      <c r="B92" s="7"/>
      <c r="C92" s="4">
        <v>27.209486439999999</v>
      </c>
    </row>
    <row r="93" spans="2:3" x14ac:dyDescent="0.3">
      <c r="B93" s="7"/>
      <c r="C93" s="4">
        <v>75.086848790000005</v>
      </c>
    </row>
    <row r="94" spans="2:3" x14ac:dyDescent="0.3">
      <c r="B94" s="7"/>
      <c r="C94" s="4">
        <v>86.683589019999999</v>
      </c>
    </row>
    <row r="95" spans="2:3" x14ac:dyDescent="0.3">
      <c r="B95" s="7"/>
      <c r="C95" s="4">
        <v>51.751607190000001</v>
      </c>
    </row>
    <row r="96" spans="2:3" x14ac:dyDescent="0.3">
      <c r="B96" s="7"/>
      <c r="C96" s="4">
        <v>42.926403440000001</v>
      </c>
    </row>
    <row r="97" spans="2:3" x14ac:dyDescent="0.3">
      <c r="B97" s="7"/>
      <c r="C97" s="4">
        <v>85.056183500000003</v>
      </c>
    </row>
    <row r="98" spans="2:3" x14ac:dyDescent="0.3">
      <c r="B98" s="7"/>
      <c r="C98" s="4">
        <v>88.534661929999999</v>
      </c>
    </row>
    <row r="99" spans="2:3" x14ac:dyDescent="0.3">
      <c r="B99" s="7"/>
      <c r="C99" s="4">
        <v>49.767894329999997</v>
      </c>
    </row>
    <row r="100" spans="2:3" x14ac:dyDescent="0.3">
      <c r="B100" s="7"/>
      <c r="C100" s="4">
        <v>61.976918240000003</v>
      </c>
    </row>
    <row r="101" spans="2:3" x14ac:dyDescent="0.3">
      <c r="B101" s="7"/>
      <c r="C101" s="4">
        <v>52.21754705</v>
      </c>
    </row>
    <row r="102" spans="2:3" x14ac:dyDescent="0.3">
      <c r="B102" s="7"/>
      <c r="C102" s="4">
        <v>79.922434550000006</v>
      </c>
    </row>
    <row r="103" spans="2:3" x14ac:dyDescent="0.3">
      <c r="B103" s="7"/>
      <c r="C103" s="4">
        <v>58.020767309999997</v>
      </c>
    </row>
    <row r="104" spans="2:3" x14ac:dyDescent="0.3">
      <c r="B104" s="7"/>
      <c r="C104" s="4">
        <v>56.809572410000001</v>
      </c>
    </row>
    <row r="105" spans="2:3" x14ac:dyDescent="0.3">
      <c r="B105" s="7"/>
      <c r="C105" s="4">
        <v>75.298961919999996</v>
      </c>
    </row>
    <row r="106" spans="2:3" x14ac:dyDescent="0.3">
      <c r="B106" s="7"/>
      <c r="C106" s="4">
        <v>37.85068519</v>
      </c>
    </row>
    <row r="107" spans="2:3" x14ac:dyDescent="0.3">
      <c r="B107" s="7"/>
      <c r="C107" s="4">
        <v>30.212828550000001</v>
      </c>
    </row>
    <row r="108" spans="2:3" x14ac:dyDescent="0.3">
      <c r="B108" s="7"/>
      <c r="C108" s="4">
        <v>75.006581139999994</v>
      </c>
    </row>
    <row r="109" spans="2:3" x14ac:dyDescent="0.3">
      <c r="B109" s="7"/>
      <c r="C109" s="4">
        <v>31.590341330000001</v>
      </c>
    </row>
    <row r="110" spans="2:3" x14ac:dyDescent="0.3">
      <c r="B110" s="7"/>
      <c r="C110" s="4">
        <v>30.33298885</v>
      </c>
    </row>
    <row r="111" spans="2:3" x14ac:dyDescent="0.3">
      <c r="B111" s="7"/>
      <c r="C111" s="4">
        <v>75.798797930000006</v>
      </c>
    </row>
    <row r="112" spans="2:3" x14ac:dyDescent="0.3">
      <c r="B112" s="7"/>
      <c r="C112" s="4">
        <v>61.858398770000001</v>
      </c>
    </row>
    <row r="113" spans="2:3" x14ac:dyDescent="0.3">
      <c r="B113" s="7"/>
      <c r="C113" s="4">
        <v>69.360897739999999</v>
      </c>
    </row>
    <row r="114" spans="2:3" x14ac:dyDescent="0.3">
      <c r="B114" s="7"/>
      <c r="C114" s="4">
        <v>32.570276980000003</v>
      </c>
    </row>
    <row r="115" spans="2:3" x14ac:dyDescent="0.3">
      <c r="B115" s="7"/>
      <c r="C115" s="4">
        <v>55.240535450000003</v>
      </c>
    </row>
    <row r="116" spans="2:3" x14ac:dyDescent="0.3">
      <c r="B116" s="7"/>
      <c r="C116" s="4">
        <v>60.043198490000002</v>
      </c>
    </row>
    <row r="117" spans="2:3" x14ac:dyDescent="0.3">
      <c r="B117" s="7"/>
      <c r="C117" s="4">
        <v>35.933899150000002</v>
      </c>
    </row>
    <row r="118" spans="2:3" x14ac:dyDescent="0.3">
      <c r="B118" s="7"/>
      <c r="C118" s="4">
        <v>95.065610239999998</v>
      </c>
    </row>
    <row r="119" spans="2:3" x14ac:dyDescent="0.3">
      <c r="B119" s="7"/>
      <c r="C119" s="4">
        <v>86.308614009999999</v>
      </c>
    </row>
    <row r="120" spans="2:3" x14ac:dyDescent="0.3">
      <c r="B120" s="7"/>
      <c r="C120" s="4">
        <v>60.393503699999997</v>
      </c>
    </row>
    <row r="121" spans="2:3" x14ac:dyDescent="0.3">
      <c r="B121" s="7"/>
      <c r="C121" s="4">
        <v>62.728680619999999</v>
      </c>
    </row>
    <row r="122" spans="2:3" x14ac:dyDescent="0.3">
      <c r="B122" s="7"/>
      <c r="C122" s="4">
        <v>38.509228370000002</v>
      </c>
    </row>
    <row r="123" spans="2:3" x14ac:dyDescent="0.3">
      <c r="B123" s="7"/>
      <c r="C123" s="4">
        <v>97.718166289999999</v>
      </c>
    </row>
    <row r="124" spans="2:3" x14ac:dyDescent="0.3">
      <c r="B124" s="7"/>
      <c r="C124" s="4">
        <v>31.298163899999999</v>
      </c>
    </row>
    <row r="125" spans="2:3" x14ac:dyDescent="0.3">
      <c r="B125" s="7"/>
      <c r="C125" s="4">
        <v>43.85662567</v>
      </c>
    </row>
    <row r="126" spans="2:3" x14ac:dyDescent="0.3">
      <c r="B126" s="7"/>
      <c r="C126" s="4">
        <v>37.86645686</v>
      </c>
    </row>
    <row r="127" spans="2:3" x14ac:dyDescent="0.3">
      <c r="B127" s="7"/>
      <c r="C127" s="4">
        <v>35.680582979999997</v>
      </c>
    </row>
    <row r="128" spans="2:3" x14ac:dyDescent="0.3">
      <c r="B128" s="7"/>
      <c r="C128" s="4">
        <v>60.782659799999998</v>
      </c>
    </row>
    <row r="129" spans="1:3" x14ac:dyDescent="0.3">
      <c r="B129" s="7"/>
      <c r="C129" s="4">
        <v>43.979759450000003</v>
      </c>
    </row>
    <row r="130" spans="1:3" x14ac:dyDescent="0.3">
      <c r="B130" s="7"/>
      <c r="C130" s="4">
        <v>30.248122729999999</v>
      </c>
    </row>
    <row r="131" spans="1:3" x14ac:dyDescent="0.3">
      <c r="C131" s="1"/>
    </row>
    <row r="132" spans="1:3" x14ac:dyDescent="0.3">
      <c r="A132" s="6" t="s">
        <v>23</v>
      </c>
      <c r="B132" s="6">
        <f ca="1">AVERAGE(B2:B155)</f>
        <v>58.285389286981129</v>
      </c>
      <c r="C132" s="6">
        <f ca="1">AVERAGE(C2:C155)</f>
        <v>55.828703936279041</v>
      </c>
    </row>
    <row r="133" spans="1:3" x14ac:dyDescent="0.3">
      <c r="A133" s="6" t="s">
        <v>24</v>
      </c>
      <c r="B133" s="6">
        <v>53</v>
      </c>
      <c r="C133" s="6">
        <v>131</v>
      </c>
    </row>
    <row r="134" spans="1:3" x14ac:dyDescent="0.3">
      <c r="A134" s="6" t="s">
        <v>25</v>
      </c>
      <c r="B134" s="6">
        <f>STDEV(B2:B130)</f>
        <v>23.180928610888895</v>
      </c>
      <c r="C134" s="6">
        <f>STDEV(C2:C130)</f>
        <v>18.75231606536272</v>
      </c>
    </row>
    <row r="135" spans="1:3" x14ac:dyDescent="0.3">
      <c r="A135" s="6" t="s">
        <v>26</v>
      </c>
      <c r="B135" s="6">
        <f>B134/(B133)^(1/2)</f>
        <v>3.184145426845999</v>
      </c>
      <c r="C135" s="6">
        <f>C134/(C133)^(1/2)</f>
        <v>1.6383974618097361</v>
      </c>
    </row>
    <row r="136" spans="1:3" x14ac:dyDescent="0.3">
      <c r="C136" s="1"/>
    </row>
    <row r="137" spans="1:3" x14ac:dyDescent="0.3">
      <c r="C137" s="1"/>
    </row>
    <row r="138" spans="1:3" x14ac:dyDescent="0.3">
      <c r="C138" s="1"/>
    </row>
    <row r="139" spans="1:3" x14ac:dyDescent="0.3">
      <c r="C139" s="1"/>
    </row>
    <row r="140" spans="1:3" x14ac:dyDescent="0.3">
      <c r="C140" s="1"/>
    </row>
    <row r="141" spans="1:3" x14ac:dyDescent="0.3">
      <c r="C141" s="1"/>
    </row>
    <row r="142" spans="1:3" x14ac:dyDescent="0.3">
      <c r="C142" s="1"/>
    </row>
    <row r="143" spans="1:3" x14ac:dyDescent="0.3">
      <c r="C143" s="1"/>
    </row>
    <row r="144" spans="1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B915D-5934-4430-9A68-0FCB59B74429}">
  <dimension ref="A1:IT167"/>
  <sheetViews>
    <sheetView zoomScale="70" zoomScaleNormal="70" workbookViewId="0">
      <selection activeCell="B149" sqref="B149:I149"/>
    </sheetView>
  </sheetViews>
  <sheetFormatPr defaultRowHeight="14.4" x14ac:dyDescent="0.3"/>
  <sheetData>
    <row r="1" spans="1:254" x14ac:dyDescent="0.3">
      <c r="B1" s="12" t="s">
        <v>38</v>
      </c>
      <c r="C1" s="13"/>
      <c r="DZ1" s="57"/>
    </row>
    <row r="2" spans="1:254" x14ac:dyDescent="0.3">
      <c r="J2" s="57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X2" s="57"/>
      <c r="CB2" s="57"/>
      <c r="CL2" s="57"/>
      <c r="CV2" s="57"/>
      <c r="DF2" s="57"/>
      <c r="DP2" s="57"/>
      <c r="DZ2" s="57"/>
      <c r="EJ2" s="57"/>
    </row>
    <row r="3" spans="1:254" s="13" customFormat="1" x14ac:dyDescent="0.3">
      <c r="A3"/>
      <c r="B3" s="37" t="s">
        <v>1</v>
      </c>
      <c r="C3" s="37"/>
      <c r="D3" s="37"/>
      <c r="E3" s="37"/>
      <c r="F3" s="37"/>
      <c r="G3" s="37"/>
      <c r="H3" s="37"/>
      <c r="I3" s="37"/>
      <c r="J3" s="58"/>
      <c r="K3" s="2"/>
      <c r="L3" s="52" t="s">
        <v>2</v>
      </c>
      <c r="M3" s="53"/>
      <c r="N3" s="53"/>
      <c r="O3" s="53"/>
      <c r="P3" s="53"/>
      <c r="Q3" s="53"/>
      <c r="R3" s="53"/>
      <c r="S3" s="54"/>
      <c r="T3" s="62"/>
      <c r="U3" s="2"/>
      <c r="V3" s="52" t="s">
        <v>3</v>
      </c>
      <c r="W3" s="53"/>
      <c r="X3" s="53"/>
      <c r="Y3" s="53"/>
      <c r="Z3" s="53"/>
      <c r="AA3" s="53"/>
      <c r="AB3" s="53"/>
      <c r="AC3" s="54"/>
      <c r="AD3" s="62"/>
      <c r="AE3" s="2"/>
      <c r="AF3" s="52" t="s">
        <v>4</v>
      </c>
      <c r="AG3" s="53"/>
      <c r="AH3" s="53"/>
      <c r="AI3" s="53"/>
      <c r="AJ3" s="53"/>
      <c r="AK3" s="53"/>
      <c r="AL3" s="53"/>
      <c r="AM3" s="54"/>
      <c r="AN3" s="62"/>
      <c r="AO3" s="2"/>
      <c r="AP3" s="37" t="s">
        <v>5</v>
      </c>
      <c r="AQ3" s="37"/>
      <c r="AR3" s="37"/>
      <c r="AS3" s="37"/>
      <c r="AT3" s="37"/>
      <c r="AU3" s="37"/>
      <c r="AV3" s="37"/>
      <c r="AW3" s="37"/>
      <c r="AX3" s="62"/>
      <c r="AY3" s="2"/>
      <c r="AZ3" s="37" t="s">
        <v>6</v>
      </c>
      <c r="BA3" s="37"/>
      <c r="BB3" s="37"/>
      <c r="BC3" s="37"/>
      <c r="BD3" s="37"/>
      <c r="BE3" s="37"/>
      <c r="BF3" s="37"/>
      <c r="BG3" s="37"/>
      <c r="BH3" s="62"/>
      <c r="BI3" s="2"/>
      <c r="BJ3" s="52" t="s">
        <v>7</v>
      </c>
      <c r="BK3" s="53"/>
      <c r="BL3" s="53"/>
      <c r="BM3" s="53"/>
      <c r="BN3" s="53"/>
      <c r="BO3" s="53"/>
      <c r="BP3" s="53"/>
      <c r="BQ3" s="54"/>
      <c r="BR3" s="62"/>
      <c r="BS3" s="2"/>
      <c r="BT3" s="52" t="s">
        <v>8</v>
      </c>
      <c r="BU3" s="53"/>
      <c r="BV3" s="53"/>
      <c r="BW3" s="53"/>
      <c r="BX3" s="53"/>
      <c r="BY3" s="53"/>
      <c r="BZ3" s="53"/>
      <c r="CA3" s="54"/>
      <c r="CB3" s="62"/>
      <c r="CC3" s="2"/>
      <c r="CD3" s="52" t="s">
        <v>9</v>
      </c>
      <c r="CE3" s="53"/>
      <c r="CF3" s="53"/>
      <c r="CG3" s="53"/>
      <c r="CH3" s="53"/>
      <c r="CI3" s="53"/>
      <c r="CJ3" s="53"/>
      <c r="CK3" s="54"/>
      <c r="CL3" s="62"/>
      <c r="CM3"/>
      <c r="CN3" s="52" t="s">
        <v>10</v>
      </c>
      <c r="CO3" s="53"/>
      <c r="CP3" s="53"/>
      <c r="CQ3" s="53"/>
      <c r="CR3" s="53"/>
      <c r="CS3" s="53"/>
      <c r="CT3" s="53"/>
      <c r="CU3" s="54"/>
      <c r="CV3" s="62"/>
      <c r="CW3" s="2"/>
      <c r="CX3" s="37" t="s">
        <v>11</v>
      </c>
      <c r="CY3" s="37"/>
      <c r="CZ3" s="37"/>
      <c r="DA3" s="37"/>
      <c r="DB3" s="37"/>
      <c r="DC3" s="37"/>
      <c r="DD3" s="37"/>
      <c r="DE3" s="37"/>
      <c r="DF3" s="62"/>
      <c r="DG3" s="2"/>
      <c r="DH3" s="52" t="s">
        <v>12</v>
      </c>
      <c r="DI3" s="53"/>
      <c r="DJ3" s="53"/>
      <c r="DK3" s="53"/>
      <c r="DL3" s="53"/>
      <c r="DM3" s="53"/>
      <c r="DN3" s="53"/>
      <c r="DO3" s="54"/>
      <c r="DP3" s="62"/>
      <c r="DQ3" s="2"/>
      <c r="DR3" s="52" t="s">
        <v>13</v>
      </c>
      <c r="DS3" s="53"/>
      <c r="DT3" s="53"/>
      <c r="DU3" s="53"/>
      <c r="DV3" s="53"/>
      <c r="DW3" s="53"/>
      <c r="DX3" s="53"/>
      <c r="DY3" s="54"/>
      <c r="DZ3" s="62"/>
      <c r="EA3"/>
      <c r="EB3" s="52" t="s">
        <v>14</v>
      </c>
      <c r="EC3" s="53"/>
      <c r="ED3" s="53"/>
      <c r="EE3" s="53"/>
      <c r="EF3" s="53"/>
      <c r="EG3" s="53"/>
      <c r="EH3" s="53"/>
      <c r="EI3" s="54"/>
      <c r="EJ3" s="62"/>
      <c r="EK3"/>
      <c r="EL3" s="39"/>
      <c r="EM3" s="39"/>
      <c r="EN3" s="39"/>
      <c r="EO3" s="39"/>
      <c r="EP3" s="39"/>
      <c r="EQ3" s="39"/>
      <c r="ER3" s="39"/>
      <c r="ES3" s="39"/>
      <c r="ET3" s="39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</row>
    <row r="4" spans="1:254" s="13" customFormat="1" x14ac:dyDescent="0.3">
      <c r="A4"/>
      <c r="B4" s="14" t="s">
        <v>15</v>
      </c>
      <c r="C4" s="15" t="s">
        <v>16</v>
      </c>
      <c r="D4" s="15" t="s">
        <v>17</v>
      </c>
      <c r="E4" s="15" t="s">
        <v>18</v>
      </c>
      <c r="F4" s="15" t="s">
        <v>19</v>
      </c>
      <c r="G4" s="15" t="s">
        <v>20</v>
      </c>
      <c r="H4" s="15" t="s">
        <v>21</v>
      </c>
      <c r="I4" s="15" t="s">
        <v>22</v>
      </c>
      <c r="J4" s="59"/>
      <c r="K4" s="16"/>
      <c r="L4" s="14" t="s">
        <v>15</v>
      </c>
      <c r="M4" s="15" t="s">
        <v>16</v>
      </c>
      <c r="N4" s="15" t="s">
        <v>17</v>
      </c>
      <c r="O4" s="15" t="s">
        <v>18</v>
      </c>
      <c r="P4" s="15" t="s">
        <v>19</v>
      </c>
      <c r="Q4" s="15" t="s">
        <v>20</v>
      </c>
      <c r="R4" s="15" t="s">
        <v>21</v>
      </c>
      <c r="S4" s="15" t="s">
        <v>22</v>
      </c>
      <c r="T4" s="59"/>
      <c r="U4" s="5"/>
      <c r="V4" s="14" t="s">
        <v>15</v>
      </c>
      <c r="W4" s="15" t="s">
        <v>16</v>
      </c>
      <c r="X4" s="15" t="s">
        <v>17</v>
      </c>
      <c r="Y4" s="15" t="s">
        <v>18</v>
      </c>
      <c r="Z4" s="15" t="s">
        <v>19</v>
      </c>
      <c r="AA4" s="15" t="s">
        <v>20</v>
      </c>
      <c r="AB4" s="15" t="s">
        <v>21</v>
      </c>
      <c r="AC4" s="15" t="s">
        <v>22</v>
      </c>
      <c r="AD4" s="59"/>
      <c r="AE4" s="5"/>
      <c r="AF4" s="14" t="s">
        <v>15</v>
      </c>
      <c r="AG4" s="15" t="s">
        <v>16</v>
      </c>
      <c r="AH4" s="15" t="s">
        <v>17</v>
      </c>
      <c r="AI4" s="15" t="s">
        <v>18</v>
      </c>
      <c r="AJ4" s="15" t="s">
        <v>19</v>
      </c>
      <c r="AK4" s="15" t="s">
        <v>20</v>
      </c>
      <c r="AL4" s="15" t="s">
        <v>21</v>
      </c>
      <c r="AM4" s="15" t="s">
        <v>22</v>
      </c>
      <c r="AN4" s="59"/>
      <c r="AO4" s="5"/>
      <c r="AP4" s="14" t="s">
        <v>15</v>
      </c>
      <c r="AQ4" s="15" t="s">
        <v>16</v>
      </c>
      <c r="AR4" s="15" t="s">
        <v>17</v>
      </c>
      <c r="AS4" s="15" t="s">
        <v>18</v>
      </c>
      <c r="AT4" s="15" t="s">
        <v>19</v>
      </c>
      <c r="AU4" s="15" t="s">
        <v>20</v>
      </c>
      <c r="AV4" s="15" t="s">
        <v>21</v>
      </c>
      <c r="AW4" s="15" t="s">
        <v>22</v>
      </c>
      <c r="AX4" s="59"/>
      <c r="AY4" s="5"/>
      <c r="AZ4" s="14" t="s">
        <v>15</v>
      </c>
      <c r="BA4" s="15" t="s">
        <v>16</v>
      </c>
      <c r="BB4" s="15" t="s">
        <v>17</v>
      </c>
      <c r="BC4" s="15" t="s">
        <v>18</v>
      </c>
      <c r="BD4" s="15" t="s">
        <v>19</v>
      </c>
      <c r="BE4" s="15" t="s">
        <v>20</v>
      </c>
      <c r="BF4" s="15" t="s">
        <v>21</v>
      </c>
      <c r="BG4" s="15" t="s">
        <v>22</v>
      </c>
      <c r="BH4" s="59"/>
      <c r="BI4" s="5"/>
      <c r="BJ4" s="14" t="s">
        <v>15</v>
      </c>
      <c r="BK4" s="15" t="s">
        <v>16</v>
      </c>
      <c r="BL4" s="15" t="s">
        <v>17</v>
      </c>
      <c r="BM4" s="15" t="s">
        <v>18</v>
      </c>
      <c r="BN4" s="15" t="s">
        <v>19</v>
      </c>
      <c r="BO4" s="15" t="s">
        <v>20</v>
      </c>
      <c r="BP4" s="15" t="s">
        <v>21</v>
      </c>
      <c r="BQ4" s="15" t="s">
        <v>22</v>
      </c>
      <c r="BR4" s="59"/>
      <c r="BS4" s="5"/>
      <c r="BT4" s="14" t="s">
        <v>15</v>
      </c>
      <c r="BU4" s="15" t="s">
        <v>16</v>
      </c>
      <c r="BV4" s="15" t="s">
        <v>17</v>
      </c>
      <c r="BW4" s="15" t="s">
        <v>18</v>
      </c>
      <c r="BX4" s="15" t="s">
        <v>19</v>
      </c>
      <c r="BY4" s="15" t="s">
        <v>20</v>
      </c>
      <c r="BZ4" s="15" t="s">
        <v>21</v>
      </c>
      <c r="CA4" s="15" t="s">
        <v>22</v>
      </c>
      <c r="CB4" s="59"/>
      <c r="CC4" s="5"/>
      <c r="CD4" s="14" t="s">
        <v>15</v>
      </c>
      <c r="CE4" s="15" t="s">
        <v>16</v>
      </c>
      <c r="CF4" s="15" t="s">
        <v>17</v>
      </c>
      <c r="CG4" s="15" t="s">
        <v>18</v>
      </c>
      <c r="CH4" s="15" t="s">
        <v>19</v>
      </c>
      <c r="CI4" s="15" t="s">
        <v>20</v>
      </c>
      <c r="CJ4" s="15" t="s">
        <v>21</v>
      </c>
      <c r="CK4" s="15" t="s">
        <v>22</v>
      </c>
      <c r="CL4" s="59"/>
      <c r="CM4"/>
      <c r="CN4" s="14" t="s">
        <v>15</v>
      </c>
      <c r="CO4" s="15" t="s">
        <v>16</v>
      </c>
      <c r="CP4" s="15" t="s">
        <v>17</v>
      </c>
      <c r="CQ4" s="15" t="s">
        <v>18</v>
      </c>
      <c r="CR4" s="15" t="s">
        <v>19</v>
      </c>
      <c r="CS4" s="15" t="s">
        <v>20</v>
      </c>
      <c r="CT4" s="15" t="s">
        <v>21</v>
      </c>
      <c r="CU4" s="15" t="s">
        <v>22</v>
      </c>
      <c r="CV4" s="59"/>
      <c r="CW4" s="16"/>
      <c r="CX4" s="14" t="s">
        <v>15</v>
      </c>
      <c r="CY4" s="15" t="s">
        <v>16</v>
      </c>
      <c r="CZ4" s="15" t="s">
        <v>17</v>
      </c>
      <c r="DA4" s="15" t="s">
        <v>18</v>
      </c>
      <c r="DB4" s="15" t="s">
        <v>19</v>
      </c>
      <c r="DC4" s="15" t="s">
        <v>20</v>
      </c>
      <c r="DD4" s="15" t="s">
        <v>21</v>
      </c>
      <c r="DE4" s="15" t="s">
        <v>22</v>
      </c>
      <c r="DF4" s="59"/>
      <c r="DG4" s="5"/>
      <c r="DH4" s="14" t="s">
        <v>15</v>
      </c>
      <c r="DI4" s="15" t="s">
        <v>16</v>
      </c>
      <c r="DJ4" s="15" t="s">
        <v>17</v>
      </c>
      <c r="DK4" s="15" t="s">
        <v>18</v>
      </c>
      <c r="DL4" s="15" t="s">
        <v>19</v>
      </c>
      <c r="DM4" s="15" t="s">
        <v>20</v>
      </c>
      <c r="DN4" s="15" t="s">
        <v>21</v>
      </c>
      <c r="DO4" s="15" t="s">
        <v>22</v>
      </c>
      <c r="DP4" s="59"/>
      <c r="DQ4" s="5"/>
      <c r="DR4" s="14" t="s">
        <v>15</v>
      </c>
      <c r="DS4" s="15" t="s">
        <v>16</v>
      </c>
      <c r="DT4" s="15" t="s">
        <v>17</v>
      </c>
      <c r="DU4" s="15" t="s">
        <v>18</v>
      </c>
      <c r="DV4" s="15" t="s">
        <v>19</v>
      </c>
      <c r="DW4" s="15" t="s">
        <v>20</v>
      </c>
      <c r="DX4" s="15" t="s">
        <v>21</v>
      </c>
      <c r="DY4" s="15" t="s">
        <v>22</v>
      </c>
      <c r="DZ4" s="59"/>
      <c r="EA4"/>
      <c r="EB4" s="14" t="s">
        <v>15</v>
      </c>
      <c r="EC4" s="15" t="s">
        <v>16</v>
      </c>
      <c r="ED4" s="15" t="s">
        <v>17</v>
      </c>
      <c r="EE4" s="15" t="s">
        <v>18</v>
      </c>
      <c r="EF4" s="15" t="s">
        <v>19</v>
      </c>
      <c r="EG4" s="15" t="s">
        <v>20</v>
      </c>
      <c r="EH4" s="15" t="s">
        <v>21</v>
      </c>
      <c r="EI4" s="15" t="s">
        <v>22</v>
      </c>
      <c r="EJ4" s="59"/>
      <c r="EK4"/>
      <c r="EL4" s="16"/>
      <c r="EM4" s="5"/>
      <c r="EN4" s="5"/>
      <c r="EO4" s="5"/>
      <c r="EP4" s="5"/>
      <c r="EQ4" s="5"/>
      <c r="ER4" s="5"/>
      <c r="ES4" s="5"/>
      <c r="ET4" s="5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</row>
    <row r="5" spans="1:254" x14ac:dyDescent="0.3">
      <c r="B5" s="4">
        <v>0</v>
      </c>
      <c r="C5" s="4">
        <v>0</v>
      </c>
      <c r="D5" s="4">
        <v>0</v>
      </c>
      <c r="E5" s="4">
        <v>59736.596210000003</v>
      </c>
      <c r="F5" s="4">
        <v>0</v>
      </c>
      <c r="G5" s="4">
        <v>0</v>
      </c>
      <c r="H5" s="4">
        <v>0</v>
      </c>
      <c r="I5" s="4">
        <v>1</v>
      </c>
      <c r="J5" s="57"/>
      <c r="L5" s="4">
        <v>0</v>
      </c>
      <c r="M5" s="4">
        <v>0</v>
      </c>
      <c r="N5" s="4">
        <v>0</v>
      </c>
      <c r="O5" s="4">
        <v>58949.096259999998</v>
      </c>
      <c r="P5" s="4">
        <v>0</v>
      </c>
      <c r="Q5" s="4">
        <v>0</v>
      </c>
      <c r="R5" s="4">
        <v>0</v>
      </c>
      <c r="S5" s="4">
        <v>1</v>
      </c>
      <c r="T5" s="57"/>
      <c r="V5" s="4">
        <v>0</v>
      </c>
      <c r="W5" s="4">
        <v>0</v>
      </c>
      <c r="X5" s="4">
        <v>0</v>
      </c>
      <c r="Y5" s="4">
        <v>53472.821609999999</v>
      </c>
      <c r="Z5" s="4">
        <v>0</v>
      </c>
      <c r="AA5" s="4">
        <v>0</v>
      </c>
      <c r="AB5" s="4">
        <v>0</v>
      </c>
      <c r="AC5" s="4">
        <v>1</v>
      </c>
      <c r="AD5" s="57"/>
      <c r="AF5" s="4">
        <v>0</v>
      </c>
      <c r="AG5" s="4">
        <v>0</v>
      </c>
      <c r="AH5" s="4">
        <v>0</v>
      </c>
      <c r="AI5" s="4">
        <v>47514.596989999998</v>
      </c>
      <c r="AJ5" s="4">
        <v>0</v>
      </c>
      <c r="AK5" s="4">
        <v>0</v>
      </c>
      <c r="AL5" s="4">
        <v>0</v>
      </c>
      <c r="AM5" s="4">
        <v>1</v>
      </c>
      <c r="AN5" s="57"/>
      <c r="AP5" s="4">
        <v>0</v>
      </c>
      <c r="AQ5" s="4">
        <v>0</v>
      </c>
      <c r="AR5" s="4">
        <v>0</v>
      </c>
      <c r="AS5" s="4">
        <v>38203.19758</v>
      </c>
      <c r="AT5" s="4">
        <v>0</v>
      </c>
      <c r="AU5" s="4">
        <v>0</v>
      </c>
      <c r="AV5" s="4">
        <v>0</v>
      </c>
      <c r="AW5" s="4">
        <v>1</v>
      </c>
      <c r="AX5" s="57"/>
      <c r="AZ5" s="4">
        <v>0</v>
      </c>
      <c r="BA5" s="4">
        <v>0</v>
      </c>
      <c r="BB5" s="7"/>
      <c r="BC5" s="4">
        <v>32774.172919999997</v>
      </c>
      <c r="BD5" s="4">
        <v>0</v>
      </c>
      <c r="BE5" s="4">
        <v>0</v>
      </c>
      <c r="BF5" s="4">
        <v>0</v>
      </c>
      <c r="BG5" s="4">
        <v>1</v>
      </c>
      <c r="BH5" s="57"/>
      <c r="BJ5" s="4">
        <v>836.32494699999995</v>
      </c>
      <c r="BK5" s="4">
        <v>49.301367569999996</v>
      </c>
      <c r="BL5" s="7"/>
      <c r="BM5" s="4">
        <v>49009.271890000004</v>
      </c>
      <c r="BN5" s="4">
        <v>245.33690340000001</v>
      </c>
      <c r="BO5" s="4">
        <v>1</v>
      </c>
      <c r="BP5" s="4">
        <v>1</v>
      </c>
      <c r="BQ5" s="4">
        <v>1</v>
      </c>
      <c r="BR5" s="57"/>
      <c r="BT5" s="4">
        <v>6344.0995979999998</v>
      </c>
      <c r="BU5" s="4">
        <v>466.23457969999998</v>
      </c>
      <c r="BV5" s="4">
        <v>13.607097960000001</v>
      </c>
      <c r="BW5" s="4">
        <v>48519.446920000002</v>
      </c>
      <c r="BX5" s="4">
        <v>386.16391019999998</v>
      </c>
      <c r="BY5" s="4">
        <v>3</v>
      </c>
      <c r="BZ5" s="4">
        <v>4</v>
      </c>
      <c r="CA5" s="4">
        <v>1</v>
      </c>
      <c r="CB5" s="57"/>
      <c r="CD5" s="4">
        <v>21739.723620000001</v>
      </c>
      <c r="CE5" s="4">
        <v>1486.551882</v>
      </c>
      <c r="CF5" s="4">
        <v>14.62426161</v>
      </c>
      <c r="CG5" s="4">
        <v>54014.621570000003</v>
      </c>
      <c r="CH5" s="4">
        <v>442.02023439999999</v>
      </c>
      <c r="CI5" s="4">
        <v>9</v>
      </c>
      <c r="CJ5" s="4">
        <v>10</v>
      </c>
      <c r="CK5" s="4">
        <v>1</v>
      </c>
      <c r="CL5" s="57"/>
      <c r="CN5" s="4">
        <v>36091.122710000003</v>
      </c>
      <c r="CO5" s="4">
        <v>2142.8097859999998</v>
      </c>
      <c r="CP5" s="4">
        <v>16.842896159999999</v>
      </c>
      <c r="CQ5" s="4">
        <v>54334.346550000002</v>
      </c>
      <c r="CR5" s="4">
        <v>578.40881200000001</v>
      </c>
      <c r="CS5" s="4">
        <v>8</v>
      </c>
      <c r="CT5" s="4">
        <v>9</v>
      </c>
      <c r="CU5" s="4">
        <v>1</v>
      </c>
      <c r="CV5" s="57"/>
      <c r="CX5" s="4">
        <v>53644.496599999999</v>
      </c>
      <c r="CY5" s="4">
        <v>3380.0567980000001</v>
      </c>
      <c r="CZ5" s="4">
        <v>15.87088614</v>
      </c>
      <c r="DA5" s="4">
        <v>57136.271379999998</v>
      </c>
      <c r="DB5" s="4">
        <v>678.51217440000005</v>
      </c>
      <c r="DC5" s="4">
        <v>7</v>
      </c>
      <c r="DD5" s="4">
        <v>8</v>
      </c>
      <c r="DE5" s="4">
        <v>1</v>
      </c>
      <c r="DF5" s="57"/>
      <c r="DH5" s="4">
        <v>51330.821739999999</v>
      </c>
      <c r="DI5" s="4">
        <v>3380.2847969999998</v>
      </c>
      <c r="DJ5" s="4">
        <v>15.185354139999999</v>
      </c>
      <c r="DK5" s="4">
        <v>61647.071089999998</v>
      </c>
      <c r="DL5" s="4">
        <v>705.75085430000001</v>
      </c>
      <c r="DM5" s="4">
        <v>8</v>
      </c>
      <c r="DN5" s="4">
        <v>7</v>
      </c>
      <c r="DO5" s="4">
        <v>1.192645078</v>
      </c>
      <c r="DP5" s="57"/>
      <c r="DR5" s="4">
        <v>58756.94627</v>
      </c>
      <c r="DS5" s="4">
        <v>3501.6000140000001</v>
      </c>
      <c r="DT5" s="4">
        <v>16.780028000000001</v>
      </c>
      <c r="DU5" s="4">
        <v>57933.22133</v>
      </c>
      <c r="DV5" s="4">
        <v>621.73197640000001</v>
      </c>
      <c r="DW5" s="4">
        <v>10</v>
      </c>
      <c r="DX5" s="4">
        <v>10</v>
      </c>
      <c r="DY5" s="4">
        <v>1</v>
      </c>
      <c r="DZ5" s="57"/>
      <c r="EB5" s="4">
        <v>61793.54608</v>
      </c>
      <c r="EC5" s="4">
        <v>3791.7954540000001</v>
      </c>
      <c r="ED5" s="4">
        <v>16.296645439999999</v>
      </c>
      <c r="EE5" s="4">
        <v>60220.121180000002</v>
      </c>
      <c r="EF5" s="4">
        <v>716.74982899999998</v>
      </c>
      <c r="EG5" s="4">
        <v>11</v>
      </c>
      <c r="EH5" s="4">
        <v>13</v>
      </c>
      <c r="EI5" s="4">
        <v>1</v>
      </c>
      <c r="EJ5" s="57"/>
    </row>
    <row r="6" spans="1:254" x14ac:dyDescent="0.3">
      <c r="B6" s="4">
        <v>0</v>
      </c>
      <c r="C6" s="4">
        <v>0</v>
      </c>
      <c r="D6" s="4">
        <v>0</v>
      </c>
      <c r="E6" s="4">
        <v>58810.496270000003</v>
      </c>
      <c r="F6" s="4">
        <v>0</v>
      </c>
      <c r="G6" s="4">
        <v>0</v>
      </c>
      <c r="H6" s="4">
        <v>0</v>
      </c>
      <c r="I6" s="4">
        <v>1</v>
      </c>
      <c r="J6" s="57"/>
      <c r="L6" s="4">
        <v>0</v>
      </c>
      <c r="M6" s="4">
        <v>0</v>
      </c>
      <c r="N6" s="4">
        <v>0</v>
      </c>
      <c r="O6" s="4">
        <v>56148.746440000003</v>
      </c>
      <c r="P6" s="4">
        <v>0</v>
      </c>
      <c r="Q6" s="4">
        <v>0</v>
      </c>
      <c r="R6" s="4">
        <v>0</v>
      </c>
      <c r="S6" s="4">
        <v>1</v>
      </c>
      <c r="T6" s="57"/>
      <c r="V6" s="4">
        <v>0</v>
      </c>
      <c r="W6" s="4">
        <v>0</v>
      </c>
      <c r="X6" s="4">
        <v>0</v>
      </c>
      <c r="Y6" s="4">
        <v>54847.796520000004</v>
      </c>
      <c r="Z6" s="4">
        <v>0</v>
      </c>
      <c r="AA6" s="4">
        <v>0</v>
      </c>
      <c r="AB6" s="4">
        <v>0</v>
      </c>
      <c r="AC6" s="4">
        <v>1</v>
      </c>
      <c r="AD6" s="57"/>
      <c r="AF6" s="4">
        <v>0</v>
      </c>
      <c r="AG6" s="4">
        <v>0</v>
      </c>
      <c r="AH6" s="4">
        <v>0</v>
      </c>
      <c r="AI6" s="4">
        <v>46530.222049999997</v>
      </c>
      <c r="AJ6" s="4">
        <v>0</v>
      </c>
      <c r="AK6" s="4">
        <v>0</v>
      </c>
      <c r="AL6" s="4">
        <v>0</v>
      </c>
      <c r="AM6" s="4">
        <v>1</v>
      </c>
      <c r="AN6" s="57"/>
      <c r="AP6" s="4">
        <v>0</v>
      </c>
      <c r="AQ6" s="4">
        <v>0</v>
      </c>
      <c r="AR6" s="4">
        <v>0</v>
      </c>
      <c r="AS6" s="4">
        <v>48080.021950000002</v>
      </c>
      <c r="AT6" s="4">
        <v>0</v>
      </c>
      <c r="AU6" s="4">
        <v>0</v>
      </c>
      <c r="AV6" s="4">
        <v>0</v>
      </c>
      <c r="AW6" s="4">
        <v>1</v>
      </c>
      <c r="AX6" s="57"/>
      <c r="AZ6" s="4">
        <v>0</v>
      </c>
      <c r="BA6" s="4">
        <v>0</v>
      </c>
      <c r="BB6" s="7"/>
      <c r="BC6" s="4">
        <v>48878.546900000001</v>
      </c>
      <c r="BD6" s="4">
        <v>0</v>
      </c>
      <c r="BE6" s="4">
        <v>0</v>
      </c>
      <c r="BF6" s="4">
        <v>0</v>
      </c>
      <c r="BG6" s="4">
        <v>1</v>
      </c>
      <c r="BH6" s="57"/>
      <c r="BJ6" s="4">
        <v>0</v>
      </c>
      <c r="BK6" s="4">
        <v>0</v>
      </c>
      <c r="BL6" s="7"/>
      <c r="BM6" s="4">
        <v>55526.621480000002</v>
      </c>
      <c r="BN6" s="4">
        <v>0</v>
      </c>
      <c r="BO6" s="4">
        <v>0</v>
      </c>
      <c r="BP6" s="4">
        <v>0</v>
      </c>
      <c r="BQ6" s="4">
        <v>1</v>
      </c>
      <c r="BR6" s="57"/>
      <c r="BT6" s="4">
        <v>5188.0496709999998</v>
      </c>
      <c r="BU6" s="4">
        <v>301.29575340000002</v>
      </c>
      <c r="BV6" s="4">
        <v>17.219126429999999</v>
      </c>
      <c r="BW6" s="4">
        <v>62826.746010000003</v>
      </c>
      <c r="BX6" s="4">
        <v>393.33076440000002</v>
      </c>
      <c r="BY6" s="4">
        <v>2</v>
      </c>
      <c r="BZ6" s="4">
        <v>3</v>
      </c>
      <c r="CA6" s="4">
        <v>1</v>
      </c>
      <c r="CB6" s="57"/>
      <c r="CD6" s="4">
        <v>30375.448069999999</v>
      </c>
      <c r="CE6" s="4">
        <v>1607.8068040000001</v>
      </c>
      <c r="CF6" s="4">
        <v>18.892473890000002</v>
      </c>
      <c r="CG6" s="4">
        <v>81164.469849999994</v>
      </c>
      <c r="CH6" s="4">
        <v>687.55243069999995</v>
      </c>
      <c r="CI6" s="4">
        <v>9</v>
      </c>
      <c r="CJ6" s="4">
        <v>6</v>
      </c>
      <c r="CK6" s="4">
        <v>1.5849625009999999</v>
      </c>
      <c r="CL6" s="57"/>
      <c r="CN6" s="4">
        <v>39789.222479999997</v>
      </c>
      <c r="CO6" s="4">
        <v>1568.797622</v>
      </c>
      <c r="CP6" s="4">
        <v>25.36287785</v>
      </c>
      <c r="CQ6" s="4">
        <v>78162.520040000003</v>
      </c>
      <c r="CR6" s="4">
        <v>736.5380103</v>
      </c>
      <c r="CS6" s="4">
        <v>6</v>
      </c>
      <c r="CT6" s="4">
        <v>5</v>
      </c>
      <c r="CU6" s="4">
        <v>1.2630344060000001</v>
      </c>
      <c r="CV6" s="57"/>
      <c r="CX6" s="4">
        <v>71564.845459999997</v>
      </c>
      <c r="CY6" s="4">
        <v>2599.2757959999999</v>
      </c>
      <c r="CZ6" s="4">
        <v>27.532609489999999</v>
      </c>
      <c r="DA6" s="4">
        <v>81224.31985</v>
      </c>
      <c r="DB6" s="4">
        <v>813.09793879999995</v>
      </c>
      <c r="DC6" s="4">
        <v>8</v>
      </c>
      <c r="DD6" s="4">
        <v>7</v>
      </c>
      <c r="DE6" s="4">
        <v>1.192645078</v>
      </c>
      <c r="DF6" s="57"/>
      <c r="DH6" s="4">
        <v>91669.719190000003</v>
      </c>
      <c r="DI6" s="4">
        <v>4454.2469250000004</v>
      </c>
      <c r="DJ6" s="4">
        <v>20.58029578</v>
      </c>
      <c r="DK6" s="4">
        <v>76173.295169999998</v>
      </c>
      <c r="DL6" s="4">
        <v>799.99977149999995</v>
      </c>
      <c r="DM6" s="4">
        <v>10</v>
      </c>
      <c r="DN6" s="4">
        <v>8</v>
      </c>
      <c r="DO6" s="4">
        <v>1.3219280950000001</v>
      </c>
      <c r="DP6" s="57"/>
      <c r="DR6" s="4">
        <v>90708.969249999995</v>
      </c>
      <c r="DS6" s="4">
        <v>4012.0839980000001</v>
      </c>
      <c r="DT6" s="4">
        <v>22.608940709999999</v>
      </c>
      <c r="DU6" s="4">
        <v>69435.445600000006</v>
      </c>
      <c r="DV6" s="4">
        <v>817.04379180000001</v>
      </c>
      <c r="DW6" s="4">
        <v>11</v>
      </c>
      <c r="DX6" s="4">
        <v>6</v>
      </c>
      <c r="DY6" s="4">
        <v>1.8744691179999999</v>
      </c>
      <c r="DZ6" s="57"/>
      <c r="EB6" s="4">
        <v>106729.8682</v>
      </c>
      <c r="EC6" s="4">
        <v>5718.6017419999998</v>
      </c>
      <c r="ED6" s="4">
        <v>18.663630210000001</v>
      </c>
      <c r="EE6" s="4">
        <v>67857.295700000002</v>
      </c>
      <c r="EF6" s="4">
        <v>882.45164209999996</v>
      </c>
      <c r="EG6" s="4">
        <v>13</v>
      </c>
      <c r="EH6" s="4">
        <v>10</v>
      </c>
      <c r="EI6" s="4">
        <v>1.3785116230000001</v>
      </c>
      <c r="EJ6" s="57"/>
    </row>
    <row r="7" spans="1:254" x14ac:dyDescent="0.3">
      <c r="B7" s="4">
        <v>0</v>
      </c>
      <c r="C7" s="4">
        <v>0</v>
      </c>
      <c r="D7" s="4">
        <v>0</v>
      </c>
      <c r="E7" s="4">
        <v>61346.24611</v>
      </c>
      <c r="F7" s="4">
        <v>0</v>
      </c>
      <c r="G7" s="4">
        <v>0</v>
      </c>
      <c r="H7" s="4">
        <v>0</v>
      </c>
      <c r="I7" s="4">
        <v>1</v>
      </c>
      <c r="J7" s="57"/>
      <c r="L7" s="4">
        <v>0</v>
      </c>
      <c r="M7" s="4">
        <v>0</v>
      </c>
      <c r="N7" s="4">
        <v>0</v>
      </c>
      <c r="O7" s="4">
        <v>54047.69657</v>
      </c>
      <c r="P7" s="4">
        <v>0</v>
      </c>
      <c r="Q7" s="4">
        <v>0</v>
      </c>
      <c r="R7" s="4">
        <v>0</v>
      </c>
      <c r="S7" s="4">
        <v>1</v>
      </c>
      <c r="T7" s="57"/>
      <c r="V7" s="4">
        <v>0</v>
      </c>
      <c r="W7" s="4">
        <v>0</v>
      </c>
      <c r="X7" s="4">
        <v>0</v>
      </c>
      <c r="Y7" s="4">
        <v>43764.522219999999</v>
      </c>
      <c r="Z7" s="4">
        <v>0</v>
      </c>
      <c r="AA7" s="4">
        <v>0</v>
      </c>
      <c r="AB7" s="4">
        <v>0</v>
      </c>
      <c r="AC7" s="4">
        <v>1</v>
      </c>
      <c r="AD7" s="57"/>
      <c r="AF7" s="4">
        <v>0</v>
      </c>
      <c r="AG7" s="4">
        <v>0</v>
      </c>
      <c r="AH7" s="4">
        <v>0</v>
      </c>
      <c r="AI7" s="4">
        <v>37565.322619999999</v>
      </c>
      <c r="AJ7" s="4">
        <v>0</v>
      </c>
      <c r="AK7" s="4">
        <v>0</v>
      </c>
      <c r="AL7" s="4">
        <v>0</v>
      </c>
      <c r="AM7" s="4">
        <v>1</v>
      </c>
      <c r="AN7" s="57"/>
      <c r="AP7" s="4">
        <v>0</v>
      </c>
      <c r="AQ7" s="4">
        <v>0</v>
      </c>
      <c r="AR7" s="4">
        <v>0</v>
      </c>
      <c r="AS7" s="4">
        <v>32586.747930000001</v>
      </c>
      <c r="AT7" s="4">
        <v>0</v>
      </c>
      <c r="AU7" s="4">
        <v>0</v>
      </c>
      <c r="AV7" s="4">
        <v>0</v>
      </c>
      <c r="AW7" s="4">
        <v>1</v>
      </c>
      <c r="AX7" s="57"/>
      <c r="AZ7" s="4">
        <v>0</v>
      </c>
      <c r="BA7" s="4">
        <v>0</v>
      </c>
      <c r="BB7" s="7"/>
      <c r="BC7" s="4">
        <v>35051.622779999998</v>
      </c>
      <c r="BD7" s="4">
        <v>0</v>
      </c>
      <c r="BE7" s="4">
        <v>0</v>
      </c>
      <c r="BF7" s="4">
        <v>0</v>
      </c>
      <c r="BG7" s="4">
        <v>1</v>
      </c>
      <c r="BH7" s="57"/>
      <c r="BJ7" s="4">
        <v>0</v>
      </c>
      <c r="BK7" s="4">
        <v>0</v>
      </c>
      <c r="BL7" s="7"/>
      <c r="BM7" s="4">
        <v>47031.07202</v>
      </c>
      <c r="BN7" s="4">
        <v>0</v>
      </c>
      <c r="BO7" s="4">
        <v>0</v>
      </c>
      <c r="BP7" s="4">
        <v>0</v>
      </c>
      <c r="BQ7" s="4">
        <v>1</v>
      </c>
      <c r="BR7" s="57"/>
      <c r="BT7" s="4">
        <v>5213.2496689999998</v>
      </c>
      <c r="BU7" s="4">
        <v>343.48252300000001</v>
      </c>
      <c r="BV7" s="4">
        <v>15.17762716</v>
      </c>
      <c r="BW7" s="4">
        <v>60061.046190000001</v>
      </c>
      <c r="BX7" s="4">
        <v>316.02083579999999</v>
      </c>
      <c r="BY7" s="4">
        <v>4</v>
      </c>
      <c r="BZ7" s="4">
        <v>4</v>
      </c>
      <c r="CA7" s="4">
        <v>1</v>
      </c>
      <c r="CB7" s="57"/>
      <c r="CD7" s="4">
        <v>33024.597909999997</v>
      </c>
      <c r="CE7" s="4">
        <v>2521.3861910000001</v>
      </c>
      <c r="CF7" s="4">
        <v>13.097794390000001</v>
      </c>
      <c r="CG7" s="4">
        <v>57386.696360000002</v>
      </c>
      <c r="CH7" s="4">
        <v>569.8400911</v>
      </c>
      <c r="CI7" s="4">
        <v>7</v>
      </c>
      <c r="CJ7" s="4">
        <v>10</v>
      </c>
      <c r="CK7" s="4">
        <v>1</v>
      </c>
      <c r="CL7" s="57"/>
      <c r="CN7" s="4">
        <v>37075.497649999998</v>
      </c>
      <c r="CO7" s="4">
        <v>2446.476709</v>
      </c>
      <c r="CP7" s="4">
        <v>15.154649750000001</v>
      </c>
      <c r="CQ7" s="4">
        <v>61108.421119999999</v>
      </c>
      <c r="CR7" s="4">
        <v>852.42741860000001</v>
      </c>
      <c r="CS7" s="4">
        <v>9</v>
      </c>
      <c r="CT7" s="4">
        <v>8</v>
      </c>
      <c r="CU7" s="4">
        <v>1.169925001</v>
      </c>
      <c r="CV7" s="57"/>
      <c r="CX7" s="4">
        <v>36332.097699999998</v>
      </c>
      <c r="CY7" s="4">
        <v>2621.180323</v>
      </c>
      <c r="CZ7" s="4">
        <v>13.86096843</v>
      </c>
      <c r="DA7" s="4">
        <v>67896.670689999999</v>
      </c>
      <c r="DB7" s="4">
        <v>759.53338529999996</v>
      </c>
      <c r="DC7" s="4">
        <v>3</v>
      </c>
      <c r="DD7" s="4">
        <v>5</v>
      </c>
      <c r="DE7" s="4">
        <v>1</v>
      </c>
      <c r="DF7" s="57"/>
      <c r="DH7" s="4">
        <v>49250.246879999999</v>
      </c>
      <c r="DI7" s="4">
        <v>2301.8621819999998</v>
      </c>
      <c r="DJ7" s="4">
        <v>21.39582781</v>
      </c>
      <c r="DK7" s="4">
        <v>57879.671329999997</v>
      </c>
      <c r="DL7" s="4">
        <v>868.33156240000005</v>
      </c>
      <c r="DM7" s="4">
        <v>5</v>
      </c>
      <c r="DN7" s="4">
        <v>5</v>
      </c>
      <c r="DO7" s="4">
        <v>1</v>
      </c>
      <c r="DP7" s="57"/>
      <c r="DR7" s="4">
        <v>82693.794750000001</v>
      </c>
      <c r="DS7" s="4">
        <v>3415.966062</v>
      </c>
      <c r="DT7" s="4">
        <v>24.208025859999999</v>
      </c>
      <c r="DU7" s="4">
        <v>61062.74613</v>
      </c>
      <c r="DV7" s="4">
        <v>998.91685680000001</v>
      </c>
      <c r="DW7" s="4">
        <v>10</v>
      </c>
      <c r="DX7" s="4">
        <v>9</v>
      </c>
      <c r="DY7" s="4">
        <v>1.152003093</v>
      </c>
      <c r="DZ7" s="57"/>
      <c r="EB7" s="4">
        <v>67216.270740000007</v>
      </c>
      <c r="EC7" s="4">
        <v>3966.4876169999998</v>
      </c>
      <c r="ED7" s="4">
        <v>16.94604326</v>
      </c>
      <c r="EE7" s="4">
        <v>56107.796439999998</v>
      </c>
      <c r="EF7" s="4">
        <v>1069.7610139999999</v>
      </c>
      <c r="EG7" s="4">
        <v>7</v>
      </c>
      <c r="EH7" s="4">
        <v>8</v>
      </c>
      <c r="EI7" s="4">
        <v>1</v>
      </c>
      <c r="EJ7" s="57"/>
    </row>
    <row r="8" spans="1:254" x14ac:dyDescent="0.3">
      <c r="B8" s="4">
        <v>0</v>
      </c>
      <c r="C8" s="4">
        <v>0</v>
      </c>
      <c r="D8" s="4">
        <v>0</v>
      </c>
      <c r="E8" s="4">
        <v>64012.720939999999</v>
      </c>
      <c r="F8" s="4">
        <v>0</v>
      </c>
      <c r="G8" s="4">
        <v>0</v>
      </c>
      <c r="H8" s="4">
        <v>0</v>
      </c>
      <c r="I8" s="4">
        <v>1</v>
      </c>
      <c r="J8" s="57"/>
      <c r="L8" s="4">
        <v>0</v>
      </c>
      <c r="M8" s="4">
        <v>0</v>
      </c>
      <c r="N8" s="4">
        <v>0</v>
      </c>
      <c r="O8" s="4">
        <v>60443.77117</v>
      </c>
      <c r="P8" s="4">
        <v>0</v>
      </c>
      <c r="Q8" s="4">
        <v>0</v>
      </c>
      <c r="R8" s="4">
        <v>0</v>
      </c>
      <c r="S8" s="4">
        <v>1</v>
      </c>
      <c r="T8" s="57"/>
      <c r="V8" s="4">
        <v>0</v>
      </c>
      <c r="W8" s="4">
        <v>0</v>
      </c>
      <c r="X8" s="4">
        <v>0</v>
      </c>
      <c r="Y8" s="4">
        <v>54493.421540000003</v>
      </c>
      <c r="Z8" s="4">
        <v>0</v>
      </c>
      <c r="AA8" s="4">
        <v>0</v>
      </c>
      <c r="AB8" s="4">
        <v>0</v>
      </c>
      <c r="AC8" s="4">
        <v>1</v>
      </c>
      <c r="AD8" s="57"/>
      <c r="AF8" s="4">
        <v>0</v>
      </c>
      <c r="AG8" s="4">
        <v>0</v>
      </c>
      <c r="AH8" s="4">
        <v>0</v>
      </c>
      <c r="AI8" s="4">
        <v>55844.771460000004</v>
      </c>
      <c r="AJ8" s="4">
        <v>0</v>
      </c>
      <c r="AK8" s="4">
        <v>0</v>
      </c>
      <c r="AL8" s="4">
        <v>0</v>
      </c>
      <c r="AM8" s="4">
        <v>1</v>
      </c>
      <c r="AN8" s="57"/>
      <c r="AP8" s="4">
        <v>0</v>
      </c>
      <c r="AQ8" s="4">
        <v>0</v>
      </c>
      <c r="AR8" s="4">
        <v>0</v>
      </c>
      <c r="AS8" s="4">
        <v>51299.321750000003</v>
      </c>
      <c r="AT8" s="4">
        <v>0</v>
      </c>
      <c r="AU8" s="4">
        <v>0</v>
      </c>
      <c r="AV8" s="4">
        <v>0</v>
      </c>
      <c r="AW8" s="4">
        <v>1</v>
      </c>
      <c r="AX8" s="57"/>
      <c r="AZ8" s="4">
        <v>0</v>
      </c>
      <c r="BA8" s="4">
        <v>0</v>
      </c>
      <c r="BB8" s="7"/>
      <c r="BC8" s="4">
        <v>47341.347000000002</v>
      </c>
      <c r="BD8" s="4">
        <v>0</v>
      </c>
      <c r="BE8" s="4">
        <v>0</v>
      </c>
      <c r="BF8" s="4">
        <v>0</v>
      </c>
      <c r="BG8" s="4">
        <v>1</v>
      </c>
      <c r="BH8" s="57"/>
      <c r="BJ8" s="4">
        <v>1378.1249130000001</v>
      </c>
      <c r="BK8" s="4">
        <v>69.685719210000002</v>
      </c>
      <c r="BL8" s="7"/>
      <c r="BM8" s="4">
        <v>51036.296759999997</v>
      </c>
      <c r="BN8" s="4">
        <v>237.04698149999999</v>
      </c>
      <c r="BO8" s="4">
        <v>2</v>
      </c>
      <c r="BP8" s="4">
        <v>2</v>
      </c>
      <c r="BQ8" s="4">
        <v>1</v>
      </c>
      <c r="BR8" s="57"/>
      <c r="BT8" s="4">
        <v>10892.69931</v>
      </c>
      <c r="BU8" s="4">
        <v>757.94269859999997</v>
      </c>
      <c r="BV8" s="4">
        <v>14.37140213</v>
      </c>
      <c r="BW8" s="4">
        <v>62949.596010000001</v>
      </c>
      <c r="BX8" s="4">
        <v>343.1657654</v>
      </c>
      <c r="BY8" s="4">
        <v>8</v>
      </c>
      <c r="BZ8" s="4">
        <v>10</v>
      </c>
      <c r="CA8" s="4">
        <v>1</v>
      </c>
      <c r="CB8" s="57"/>
      <c r="CD8" s="4">
        <v>24269.173460000002</v>
      </c>
      <c r="CE8" s="4">
        <v>1293.0438340000001</v>
      </c>
      <c r="CF8" s="4">
        <v>18.769026100000001</v>
      </c>
      <c r="CG8" s="4">
        <v>65271.145859999997</v>
      </c>
      <c r="CH8" s="4">
        <v>408.95346849999999</v>
      </c>
      <c r="CI8" s="4">
        <v>11</v>
      </c>
      <c r="CJ8" s="4">
        <v>10</v>
      </c>
      <c r="CK8" s="4">
        <v>1.137503524</v>
      </c>
      <c r="CL8" s="57"/>
      <c r="CN8" s="4">
        <v>35152.422769999997</v>
      </c>
      <c r="CO8" s="4">
        <v>1775.8455489999999</v>
      </c>
      <c r="CP8" s="4">
        <v>19.794752299999999</v>
      </c>
      <c r="CQ8" s="4">
        <v>67895.095690000002</v>
      </c>
      <c r="CR8" s="4">
        <v>570.89907540000002</v>
      </c>
      <c r="CS8" s="4">
        <v>11</v>
      </c>
      <c r="CT8" s="4">
        <v>9</v>
      </c>
      <c r="CU8" s="4">
        <v>1.289506617</v>
      </c>
      <c r="CV8" s="57"/>
      <c r="CX8" s="4">
        <v>81940.944799999997</v>
      </c>
      <c r="CY8" s="4">
        <v>4430.7042430000001</v>
      </c>
      <c r="CZ8" s="4">
        <v>18.493887269999998</v>
      </c>
      <c r="DA8" s="4">
        <v>80192.694910000006</v>
      </c>
      <c r="DB8" s="4">
        <v>862.70499180000002</v>
      </c>
      <c r="DC8" s="4">
        <v>10</v>
      </c>
      <c r="DD8" s="4">
        <v>9</v>
      </c>
      <c r="DE8" s="4">
        <v>1.152003093</v>
      </c>
      <c r="DF8" s="57"/>
      <c r="DH8" s="4">
        <v>92228.844150000004</v>
      </c>
      <c r="DI8" s="4">
        <v>4568.1911849999997</v>
      </c>
      <c r="DJ8" s="4">
        <v>20.189357319999999</v>
      </c>
      <c r="DK8" s="4">
        <v>76637.920140000002</v>
      </c>
      <c r="DL8" s="4">
        <v>888.76864250000006</v>
      </c>
      <c r="DM8" s="4">
        <v>10</v>
      </c>
      <c r="DN8" s="4">
        <v>8</v>
      </c>
      <c r="DO8" s="4">
        <v>1.3219280950000001</v>
      </c>
      <c r="DP8" s="57"/>
      <c r="DR8" s="4">
        <v>82312.644780000002</v>
      </c>
      <c r="DS8" s="4">
        <v>3386.736969</v>
      </c>
      <c r="DT8" s="4">
        <v>24.304410270000002</v>
      </c>
      <c r="DU8" s="4">
        <v>74919.595249999998</v>
      </c>
      <c r="DV8" s="4">
        <v>847.42404050000005</v>
      </c>
      <c r="DW8" s="4">
        <v>9</v>
      </c>
      <c r="DX8" s="4">
        <v>9</v>
      </c>
      <c r="DY8" s="4">
        <v>1</v>
      </c>
      <c r="DZ8" s="57"/>
      <c r="EB8" s="4">
        <v>90508.944260000004</v>
      </c>
      <c r="EC8" s="4">
        <v>3863.7186459999998</v>
      </c>
      <c r="ED8" s="4">
        <v>23.42534552</v>
      </c>
      <c r="EE8" s="4">
        <v>74207.695290000003</v>
      </c>
      <c r="EF8" s="4">
        <v>871.19449710000004</v>
      </c>
      <c r="EG8" s="4">
        <v>11</v>
      </c>
      <c r="EH8" s="4">
        <v>8</v>
      </c>
      <c r="EI8" s="4">
        <v>1.4594316190000001</v>
      </c>
      <c r="EJ8" s="57"/>
    </row>
    <row r="9" spans="1:254" x14ac:dyDescent="0.3">
      <c r="B9" s="4">
        <v>0</v>
      </c>
      <c r="C9" s="4">
        <v>0</v>
      </c>
      <c r="D9" s="4">
        <v>0</v>
      </c>
      <c r="E9" s="4">
        <v>51782.846720000001</v>
      </c>
      <c r="F9" s="4">
        <v>0</v>
      </c>
      <c r="G9" s="4">
        <v>0</v>
      </c>
      <c r="H9" s="4">
        <v>0</v>
      </c>
      <c r="I9" s="4">
        <v>1</v>
      </c>
      <c r="J9" s="57"/>
      <c r="L9" s="4">
        <v>0</v>
      </c>
      <c r="M9" s="4">
        <v>0</v>
      </c>
      <c r="N9" s="4">
        <v>0</v>
      </c>
      <c r="O9" s="4">
        <v>48568.271919999999</v>
      </c>
      <c r="P9" s="4">
        <v>0</v>
      </c>
      <c r="Q9" s="4">
        <v>0</v>
      </c>
      <c r="R9" s="4">
        <v>0</v>
      </c>
      <c r="S9" s="4">
        <v>1</v>
      </c>
      <c r="T9" s="57"/>
      <c r="V9" s="4">
        <v>0</v>
      </c>
      <c r="W9" s="4">
        <v>0</v>
      </c>
      <c r="X9" s="4">
        <v>0</v>
      </c>
      <c r="Y9" s="4">
        <v>47755.571969999997</v>
      </c>
      <c r="Z9" s="4">
        <v>0</v>
      </c>
      <c r="AA9" s="4">
        <v>0</v>
      </c>
      <c r="AB9" s="4">
        <v>0</v>
      </c>
      <c r="AC9" s="4">
        <v>1</v>
      </c>
      <c r="AD9" s="57"/>
      <c r="AF9" s="4">
        <v>0</v>
      </c>
      <c r="AG9" s="4">
        <v>0</v>
      </c>
      <c r="AH9" s="4">
        <v>0</v>
      </c>
      <c r="AI9" s="4">
        <v>41871.372340000002</v>
      </c>
      <c r="AJ9" s="4">
        <v>0</v>
      </c>
      <c r="AK9" s="4">
        <v>0</v>
      </c>
      <c r="AL9" s="4">
        <v>0</v>
      </c>
      <c r="AM9" s="4">
        <v>1</v>
      </c>
      <c r="AN9" s="57"/>
      <c r="AP9" s="4">
        <v>0</v>
      </c>
      <c r="AQ9" s="4">
        <v>0</v>
      </c>
      <c r="AR9" s="4">
        <v>0</v>
      </c>
      <c r="AS9" s="4">
        <v>48377.696929999998</v>
      </c>
      <c r="AT9" s="4">
        <v>0</v>
      </c>
      <c r="AU9" s="4">
        <v>0</v>
      </c>
      <c r="AV9" s="4">
        <v>0</v>
      </c>
      <c r="AW9" s="4">
        <v>1</v>
      </c>
      <c r="AX9" s="57"/>
      <c r="AZ9" s="4">
        <v>0</v>
      </c>
      <c r="BA9" s="4">
        <v>0</v>
      </c>
      <c r="BB9" s="7"/>
      <c r="BC9" s="4">
        <v>44930.022149999997</v>
      </c>
      <c r="BD9" s="4">
        <v>0</v>
      </c>
      <c r="BE9" s="4">
        <v>0</v>
      </c>
      <c r="BF9" s="4">
        <v>0</v>
      </c>
      <c r="BG9" s="4">
        <v>1</v>
      </c>
      <c r="BH9" s="57"/>
      <c r="BJ9" s="4">
        <v>6284.2496010000004</v>
      </c>
      <c r="BK9" s="4">
        <v>324.49459669999999</v>
      </c>
      <c r="BL9" s="7"/>
      <c r="BM9" s="4">
        <v>52704.221660000003</v>
      </c>
      <c r="BN9" s="4">
        <v>369.99863690000001</v>
      </c>
      <c r="BO9" s="4">
        <v>6</v>
      </c>
      <c r="BP9" s="4">
        <v>7</v>
      </c>
      <c r="BQ9" s="4">
        <v>1</v>
      </c>
      <c r="BR9" s="57"/>
      <c r="BT9" s="4">
        <v>26779.723300000001</v>
      </c>
      <c r="BU9" s="4">
        <v>1655.2340380000001</v>
      </c>
      <c r="BV9" s="4">
        <v>16.178813810000001</v>
      </c>
      <c r="BW9" s="4">
        <v>53490.146610000003</v>
      </c>
      <c r="BX9" s="4">
        <v>546.67024430000004</v>
      </c>
      <c r="BY9" s="4">
        <v>7</v>
      </c>
      <c r="BZ9" s="4">
        <v>7</v>
      </c>
      <c r="CA9" s="4">
        <v>1</v>
      </c>
      <c r="CB9" s="57"/>
      <c r="CD9" s="4">
        <v>37735.422610000001</v>
      </c>
      <c r="CE9" s="4">
        <v>2830.250227</v>
      </c>
      <c r="CF9" s="4">
        <v>13.332892709999999</v>
      </c>
      <c r="CG9" s="4">
        <v>68383.345660000006</v>
      </c>
      <c r="CH9" s="4">
        <v>508.22136769999997</v>
      </c>
      <c r="CI9" s="4">
        <v>10</v>
      </c>
      <c r="CJ9" s="4">
        <v>7</v>
      </c>
      <c r="CK9" s="4">
        <v>1.5145731730000001</v>
      </c>
      <c r="CL9" s="57"/>
      <c r="CN9" s="4">
        <v>43010.097269999998</v>
      </c>
      <c r="CO9" s="4">
        <v>2671.8715350000002</v>
      </c>
      <c r="CP9" s="4">
        <v>16.097367219999999</v>
      </c>
      <c r="CQ9" s="4">
        <v>66893.395759999999</v>
      </c>
      <c r="CR9" s="4">
        <v>622.70018900000002</v>
      </c>
      <c r="CS9" s="4">
        <v>7</v>
      </c>
      <c r="CT9" s="4">
        <v>6</v>
      </c>
      <c r="CU9" s="4">
        <v>1.2223924209999999</v>
      </c>
      <c r="CV9" s="57"/>
      <c r="CX9" s="4">
        <v>55244.696499999998</v>
      </c>
      <c r="CY9" s="4">
        <v>2758.8595460000001</v>
      </c>
      <c r="CZ9" s="4">
        <v>20.024468649999999</v>
      </c>
      <c r="DA9" s="4">
        <v>59286.146240000002</v>
      </c>
      <c r="DB9" s="4">
        <v>693.88123580000001</v>
      </c>
      <c r="DC9" s="4">
        <v>14</v>
      </c>
      <c r="DD9" s="4">
        <v>8</v>
      </c>
      <c r="DE9" s="4">
        <v>1.807354922</v>
      </c>
      <c r="DF9" s="57"/>
      <c r="DH9" s="4">
        <v>51332.396739999996</v>
      </c>
      <c r="DI9" s="4">
        <v>3405.0970990000001</v>
      </c>
      <c r="DJ9" s="4">
        <v>15.075163870000001</v>
      </c>
      <c r="DK9" s="4">
        <v>52787.696649999998</v>
      </c>
      <c r="DL9" s="4">
        <v>821.76070549999997</v>
      </c>
      <c r="DM9" s="4">
        <v>11</v>
      </c>
      <c r="DN9" s="4">
        <v>5</v>
      </c>
      <c r="DO9" s="4">
        <v>2.137503524</v>
      </c>
      <c r="DP9" s="57"/>
      <c r="DR9" s="4">
        <v>69109.420620000004</v>
      </c>
      <c r="DS9" s="4">
        <v>3530.4786880000001</v>
      </c>
      <c r="DT9" s="4">
        <v>19.575085059999999</v>
      </c>
      <c r="DU9" s="4">
        <v>58767.971270000002</v>
      </c>
      <c r="DV9" s="4">
        <v>835.11263059999999</v>
      </c>
      <c r="DW9" s="4">
        <v>11</v>
      </c>
      <c r="DX9" s="4">
        <v>9</v>
      </c>
      <c r="DY9" s="4">
        <v>1.289506617</v>
      </c>
      <c r="DZ9" s="57"/>
      <c r="EB9" s="4">
        <v>71026.195489999998</v>
      </c>
      <c r="EC9" s="4">
        <v>2885.6276819999998</v>
      </c>
      <c r="ED9" s="4">
        <v>24.613776739999999</v>
      </c>
      <c r="EE9" s="4">
        <v>60136.646189999999</v>
      </c>
      <c r="EF9" s="4">
        <v>899.23339499999997</v>
      </c>
      <c r="EG9" s="4">
        <v>7</v>
      </c>
      <c r="EH9" s="4">
        <v>8</v>
      </c>
      <c r="EI9" s="4">
        <v>1</v>
      </c>
      <c r="EJ9" s="57"/>
    </row>
    <row r="10" spans="1:254" x14ac:dyDescent="0.3">
      <c r="B10" s="4">
        <v>0</v>
      </c>
      <c r="C10" s="4">
        <v>0</v>
      </c>
      <c r="D10" s="4">
        <v>0</v>
      </c>
      <c r="E10" s="4">
        <v>59865.746200000001</v>
      </c>
      <c r="F10" s="4">
        <v>0</v>
      </c>
      <c r="G10" s="4">
        <v>0</v>
      </c>
      <c r="H10" s="4">
        <v>0</v>
      </c>
      <c r="I10" s="4">
        <v>1</v>
      </c>
      <c r="J10" s="57"/>
      <c r="L10" s="4">
        <v>0</v>
      </c>
      <c r="M10" s="4">
        <v>0</v>
      </c>
      <c r="N10" s="4">
        <v>0</v>
      </c>
      <c r="O10" s="4">
        <v>53014.496639999998</v>
      </c>
      <c r="P10" s="4">
        <v>0</v>
      </c>
      <c r="Q10" s="4">
        <v>0</v>
      </c>
      <c r="R10" s="4">
        <v>0</v>
      </c>
      <c r="S10" s="4">
        <v>1</v>
      </c>
      <c r="T10" s="57"/>
      <c r="V10" s="4">
        <v>0</v>
      </c>
      <c r="W10" s="4">
        <v>0</v>
      </c>
      <c r="X10" s="4">
        <v>0</v>
      </c>
      <c r="Y10" s="4">
        <v>41469.747369999997</v>
      </c>
      <c r="Z10" s="4">
        <v>0</v>
      </c>
      <c r="AA10" s="4">
        <v>0</v>
      </c>
      <c r="AB10" s="4">
        <v>0</v>
      </c>
      <c r="AC10" s="4">
        <v>1</v>
      </c>
      <c r="AD10" s="57"/>
      <c r="AF10" s="4">
        <v>0</v>
      </c>
      <c r="AG10" s="4">
        <v>0</v>
      </c>
      <c r="AH10" s="4">
        <v>0</v>
      </c>
      <c r="AI10" s="4">
        <v>46256.172070000001</v>
      </c>
      <c r="AJ10" s="4">
        <v>0</v>
      </c>
      <c r="AK10" s="4">
        <v>0</v>
      </c>
      <c r="AL10" s="4">
        <v>0</v>
      </c>
      <c r="AM10" s="4">
        <v>1</v>
      </c>
      <c r="AN10" s="57"/>
      <c r="AP10" s="4">
        <v>0</v>
      </c>
      <c r="AQ10" s="4">
        <v>0</v>
      </c>
      <c r="AR10" s="4">
        <v>0</v>
      </c>
      <c r="AS10" s="4">
        <v>44041.72221</v>
      </c>
      <c r="AT10" s="4">
        <v>0</v>
      </c>
      <c r="AU10" s="4">
        <v>0</v>
      </c>
      <c r="AV10" s="4">
        <v>0</v>
      </c>
      <c r="AW10" s="4">
        <v>1</v>
      </c>
      <c r="AX10" s="57"/>
      <c r="AZ10" s="4">
        <v>0</v>
      </c>
      <c r="BA10" s="4">
        <v>0</v>
      </c>
      <c r="BB10" s="7"/>
      <c r="BC10" s="4">
        <v>34690.947800000002</v>
      </c>
      <c r="BD10" s="4">
        <v>0</v>
      </c>
      <c r="BE10" s="4">
        <v>0</v>
      </c>
      <c r="BF10" s="4">
        <v>0</v>
      </c>
      <c r="BG10" s="4">
        <v>1</v>
      </c>
      <c r="BH10" s="57"/>
      <c r="BJ10" s="4">
        <v>1007.999936</v>
      </c>
      <c r="BK10" s="4">
        <v>86.609612479999996</v>
      </c>
      <c r="BL10" s="7"/>
      <c r="BM10" s="4">
        <v>42169.047330000001</v>
      </c>
      <c r="BN10" s="4">
        <v>0</v>
      </c>
      <c r="BO10" s="4">
        <v>0</v>
      </c>
      <c r="BP10" s="4">
        <v>0</v>
      </c>
      <c r="BQ10" s="4">
        <v>1</v>
      </c>
      <c r="BR10" s="57"/>
      <c r="BT10" s="4">
        <v>10401.29934</v>
      </c>
      <c r="BU10" s="4">
        <v>872.18373199999996</v>
      </c>
      <c r="BV10" s="4">
        <v>11.92558283</v>
      </c>
      <c r="BW10" s="4">
        <v>61324.196109999997</v>
      </c>
      <c r="BX10" s="4">
        <v>453.74614259999998</v>
      </c>
      <c r="BY10" s="4">
        <v>5</v>
      </c>
      <c r="BZ10" s="4">
        <v>5</v>
      </c>
      <c r="CA10" s="4">
        <v>1</v>
      </c>
      <c r="CB10" s="57"/>
      <c r="CD10" s="4">
        <v>32462.322939999998</v>
      </c>
      <c r="CE10" s="4">
        <v>2419.2213040000001</v>
      </c>
      <c r="CF10" s="4">
        <v>13.41850078</v>
      </c>
      <c r="CG10" s="4">
        <v>70862.395510000002</v>
      </c>
      <c r="CH10" s="4">
        <v>433.02974849999998</v>
      </c>
      <c r="CI10" s="4">
        <v>13</v>
      </c>
      <c r="CJ10" s="4">
        <v>13</v>
      </c>
      <c r="CK10" s="4">
        <v>1</v>
      </c>
      <c r="CL10" s="57"/>
      <c r="CN10" s="4">
        <v>54809.996520000001</v>
      </c>
      <c r="CO10" s="4">
        <v>3167.5394240000001</v>
      </c>
      <c r="CP10" s="4">
        <v>17.303650940000001</v>
      </c>
      <c r="CQ10" s="4">
        <v>62557.421029999998</v>
      </c>
      <c r="CR10" s="4">
        <v>526.30785419999995</v>
      </c>
      <c r="CS10" s="4">
        <v>17</v>
      </c>
      <c r="CT10" s="4">
        <v>13</v>
      </c>
      <c r="CU10" s="4">
        <v>1.3870231230000001</v>
      </c>
      <c r="CV10" s="57"/>
      <c r="CX10" s="4">
        <v>71599.495460000006</v>
      </c>
      <c r="CY10" s="4">
        <v>4017.7369359999998</v>
      </c>
      <c r="CZ10" s="4">
        <v>17.820852039999998</v>
      </c>
      <c r="DA10" s="4">
        <v>55052.54651</v>
      </c>
      <c r="DB10" s="4">
        <v>681.27002400000003</v>
      </c>
      <c r="DC10" s="4">
        <v>16</v>
      </c>
      <c r="DD10" s="4">
        <v>13</v>
      </c>
      <c r="DE10" s="4">
        <v>1.2995602820000001</v>
      </c>
      <c r="DF10" s="57"/>
      <c r="DH10" s="4">
        <v>70139.470549999998</v>
      </c>
      <c r="DI10" s="4">
        <v>3976.6420800000001</v>
      </c>
      <c r="DJ10" s="4">
        <v>17.637863589999998</v>
      </c>
      <c r="DK10" s="4">
        <v>45991.572079999998</v>
      </c>
      <c r="DL10" s="4">
        <v>716.25963690000003</v>
      </c>
      <c r="DM10" s="4">
        <v>14</v>
      </c>
      <c r="DN10" s="4">
        <v>8</v>
      </c>
      <c r="DO10" s="4">
        <v>1.807354922</v>
      </c>
      <c r="DP10" s="57"/>
      <c r="DR10" s="4">
        <v>76516.645149999997</v>
      </c>
      <c r="DS10" s="4">
        <v>4854.0957239999998</v>
      </c>
      <c r="DT10" s="4">
        <v>15.76331607</v>
      </c>
      <c r="DU10" s="4">
        <v>49481.771860000001</v>
      </c>
      <c r="DV10" s="4">
        <v>754.19887229999995</v>
      </c>
      <c r="DW10" s="4">
        <v>12</v>
      </c>
      <c r="DX10" s="4">
        <v>8</v>
      </c>
      <c r="DY10" s="4">
        <v>1.5849625009999999</v>
      </c>
      <c r="DZ10" s="57"/>
      <c r="EB10" s="4">
        <v>74229.745290000006</v>
      </c>
      <c r="EC10" s="4">
        <v>4882.0126410000003</v>
      </c>
      <c r="ED10" s="4">
        <v>15.20474254</v>
      </c>
      <c r="EE10" s="4">
        <v>46834.197030000003</v>
      </c>
      <c r="EF10" s="4">
        <v>751.80919400000005</v>
      </c>
      <c r="EG10" s="4">
        <v>13</v>
      </c>
      <c r="EH10" s="4">
        <v>8</v>
      </c>
      <c r="EI10" s="4">
        <v>1.7004397179999999</v>
      </c>
      <c r="EJ10" s="57"/>
    </row>
    <row r="11" spans="1:254" x14ac:dyDescent="0.3">
      <c r="B11" s="4">
        <v>0</v>
      </c>
      <c r="C11" s="4">
        <v>0</v>
      </c>
      <c r="D11" s="4">
        <v>0</v>
      </c>
      <c r="E11" s="4">
        <v>52141.946689999997</v>
      </c>
      <c r="F11" s="4">
        <v>0</v>
      </c>
      <c r="G11" s="4">
        <v>0</v>
      </c>
      <c r="H11" s="4">
        <v>0</v>
      </c>
      <c r="I11" s="4">
        <v>1</v>
      </c>
      <c r="J11" s="57"/>
      <c r="L11" s="4">
        <v>0</v>
      </c>
      <c r="M11" s="4">
        <v>0</v>
      </c>
      <c r="N11" s="4">
        <v>0</v>
      </c>
      <c r="O11" s="4">
        <v>56465.32142</v>
      </c>
      <c r="P11" s="4">
        <v>0</v>
      </c>
      <c r="Q11" s="4">
        <v>0</v>
      </c>
      <c r="R11" s="4">
        <v>0</v>
      </c>
      <c r="S11" s="4">
        <v>1</v>
      </c>
      <c r="T11" s="57"/>
      <c r="V11" s="4">
        <v>0</v>
      </c>
      <c r="W11" s="4">
        <v>0</v>
      </c>
      <c r="X11" s="4">
        <v>0</v>
      </c>
      <c r="Y11" s="4">
        <v>56684.246400000004</v>
      </c>
      <c r="Z11" s="4">
        <v>0</v>
      </c>
      <c r="AA11" s="4">
        <v>0</v>
      </c>
      <c r="AB11" s="4">
        <v>0</v>
      </c>
      <c r="AC11" s="4">
        <v>1</v>
      </c>
      <c r="AD11" s="57"/>
      <c r="AF11" s="4">
        <v>0</v>
      </c>
      <c r="AG11" s="4">
        <v>0</v>
      </c>
      <c r="AH11" s="4">
        <v>0</v>
      </c>
      <c r="AI11" s="4">
        <v>39274.197509999998</v>
      </c>
      <c r="AJ11" s="4">
        <v>0</v>
      </c>
      <c r="AK11" s="4">
        <v>0</v>
      </c>
      <c r="AL11" s="4">
        <v>0</v>
      </c>
      <c r="AM11" s="4">
        <v>1</v>
      </c>
      <c r="AN11" s="57"/>
      <c r="AP11" s="4">
        <v>0</v>
      </c>
      <c r="AQ11" s="4">
        <v>0</v>
      </c>
      <c r="AR11" s="4">
        <v>0</v>
      </c>
      <c r="AS11" s="4">
        <v>27998.773219999999</v>
      </c>
      <c r="AT11" s="4">
        <v>0</v>
      </c>
      <c r="AU11" s="4">
        <v>0</v>
      </c>
      <c r="AV11" s="4">
        <v>0</v>
      </c>
      <c r="AW11" s="4">
        <v>1</v>
      </c>
      <c r="AX11" s="57"/>
      <c r="AZ11" s="4">
        <v>0</v>
      </c>
      <c r="BA11" s="4">
        <v>0</v>
      </c>
      <c r="BB11" s="7"/>
      <c r="BC11" s="4">
        <v>34375.947820000001</v>
      </c>
      <c r="BD11" s="4">
        <v>0</v>
      </c>
      <c r="BE11" s="4">
        <v>0</v>
      </c>
      <c r="BF11" s="4">
        <v>0</v>
      </c>
      <c r="BG11" s="4">
        <v>1</v>
      </c>
      <c r="BH11" s="57"/>
      <c r="BJ11" s="4">
        <v>1448.999908</v>
      </c>
      <c r="BK11" s="4">
        <v>76.391313690000004</v>
      </c>
      <c r="BL11" s="7"/>
      <c r="BM11" s="4">
        <v>37028.247649999998</v>
      </c>
      <c r="BN11" s="4">
        <v>266.1644144</v>
      </c>
      <c r="BO11" s="4">
        <v>1</v>
      </c>
      <c r="BP11" s="4">
        <v>1</v>
      </c>
      <c r="BQ11" s="4">
        <v>1</v>
      </c>
      <c r="BR11" s="57"/>
      <c r="BT11" s="4">
        <v>2247.5248569999999</v>
      </c>
      <c r="BU11" s="4">
        <v>199.967716</v>
      </c>
      <c r="BV11" s="4">
        <v>11.23943856</v>
      </c>
      <c r="BW11" s="4">
        <v>40768.872410000004</v>
      </c>
      <c r="BX11" s="4">
        <v>262.31992989999998</v>
      </c>
      <c r="BY11" s="4">
        <v>2</v>
      </c>
      <c r="BZ11" s="4">
        <v>2</v>
      </c>
      <c r="CA11" s="4">
        <v>1</v>
      </c>
      <c r="CB11" s="57"/>
      <c r="CD11" s="4">
        <v>11445.52427</v>
      </c>
      <c r="CE11" s="4">
        <v>738.47072490000005</v>
      </c>
      <c r="CF11" s="4">
        <v>15.49895465</v>
      </c>
      <c r="CG11" s="4">
        <v>56292.071430000004</v>
      </c>
      <c r="CH11" s="4">
        <v>360.29361879999999</v>
      </c>
      <c r="CI11" s="4">
        <v>7</v>
      </c>
      <c r="CJ11" s="4">
        <v>7</v>
      </c>
      <c r="CK11" s="4">
        <v>1</v>
      </c>
      <c r="CL11" s="57"/>
      <c r="CN11" s="4">
        <v>22963.498540000001</v>
      </c>
      <c r="CO11" s="4">
        <v>1320.614114</v>
      </c>
      <c r="CP11" s="4">
        <v>17.388500019999999</v>
      </c>
      <c r="CQ11" s="4">
        <v>56455.871420000003</v>
      </c>
      <c r="CR11" s="4">
        <v>485.1636168</v>
      </c>
      <c r="CS11" s="4">
        <v>7</v>
      </c>
      <c r="CT11" s="4">
        <v>7</v>
      </c>
      <c r="CU11" s="4">
        <v>1</v>
      </c>
      <c r="CV11" s="57"/>
      <c r="CX11" s="4">
        <v>41915.47234</v>
      </c>
      <c r="CY11" s="4">
        <v>2113.5857019999999</v>
      </c>
      <c r="CZ11" s="4">
        <v>19.8314515</v>
      </c>
      <c r="DA11" s="4">
        <v>48539.921920000001</v>
      </c>
      <c r="DB11" s="4">
        <v>548.90571220000004</v>
      </c>
      <c r="DC11" s="4">
        <v>12</v>
      </c>
      <c r="DD11" s="4">
        <v>12</v>
      </c>
      <c r="DE11" s="4">
        <v>1</v>
      </c>
      <c r="DF11" s="57"/>
      <c r="DH11" s="4">
        <v>44972.547149999999</v>
      </c>
      <c r="DI11" s="4">
        <v>2296.7709599999998</v>
      </c>
      <c r="DJ11" s="4">
        <v>19.580771410000001</v>
      </c>
      <c r="DK11" s="4">
        <v>43838.54722</v>
      </c>
      <c r="DL11" s="4">
        <v>719.53404520000004</v>
      </c>
      <c r="DM11" s="4">
        <v>10</v>
      </c>
      <c r="DN11" s="4">
        <v>8</v>
      </c>
      <c r="DO11" s="4">
        <v>1.3219280950000001</v>
      </c>
      <c r="DP11" s="57"/>
      <c r="DR11" s="4">
        <v>44663.847170000001</v>
      </c>
      <c r="DS11" s="4">
        <v>2418.1955389999998</v>
      </c>
      <c r="DT11" s="4">
        <v>18.469907190000001</v>
      </c>
      <c r="DU11" s="4">
        <v>44202.372199999998</v>
      </c>
      <c r="DV11" s="4">
        <v>781.83560369999998</v>
      </c>
      <c r="DW11" s="4">
        <v>10</v>
      </c>
      <c r="DX11" s="4">
        <v>10</v>
      </c>
      <c r="DY11" s="4">
        <v>1</v>
      </c>
      <c r="DZ11" s="57"/>
      <c r="EB11" s="4">
        <v>39708.89748</v>
      </c>
      <c r="EC11" s="4">
        <v>2189.4470609999998</v>
      </c>
      <c r="ED11" s="4">
        <v>18.13649582</v>
      </c>
      <c r="EE11" s="4">
        <v>44336.247190000002</v>
      </c>
      <c r="EF11" s="4">
        <v>715.6931902</v>
      </c>
      <c r="EG11" s="4">
        <v>8</v>
      </c>
      <c r="EH11" s="4">
        <v>10</v>
      </c>
      <c r="EI11" s="4">
        <v>1</v>
      </c>
      <c r="EJ11" s="57"/>
    </row>
    <row r="12" spans="1:254" x14ac:dyDescent="0.3">
      <c r="B12" s="4">
        <v>0</v>
      </c>
      <c r="C12" s="4">
        <v>0</v>
      </c>
      <c r="D12" s="4">
        <v>0</v>
      </c>
      <c r="E12" s="4">
        <v>63231.520989999997</v>
      </c>
      <c r="F12" s="4">
        <v>0</v>
      </c>
      <c r="G12" s="4">
        <v>0</v>
      </c>
      <c r="H12" s="4">
        <v>0</v>
      </c>
      <c r="I12" s="4">
        <v>1</v>
      </c>
      <c r="J12" s="57"/>
      <c r="L12" s="4">
        <v>0</v>
      </c>
      <c r="M12" s="4">
        <v>0</v>
      </c>
      <c r="N12" s="4">
        <v>0</v>
      </c>
      <c r="O12" s="4">
        <v>56758.271399999998</v>
      </c>
      <c r="P12" s="4">
        <v>0</v>
      </c>
      <c r="Q12" s="4">
        <v>0</v>
      </c>
      <c r="R12" s="4">
        <v>0</v>
      </c>
      <c r="S12" s="4">
        <v>1</v>
      </c>
      <c r="T12" s="57"/>
      <c r="V12" s="4">
        <v>0</v>
      </c>
      <c r="W12" s="4">
        <v>0</v>
      </c>
      <c r="X12" s="4">
        <v>0</v>
      </c>
      <c r="Y12" s="4">
        <v>56884.271390000002</v>
      </c>
      <c r="Z12" s="4">
        <v>0</v>
      </c>
      <c r="AA12" s="4">
        <v>0</v>
      </c>
      <c r="AB12" s="4">
        <v>0</v>
      </c>
      <c r="AC12" s="4">
        <v>1</v>
      </c>
      <c r="AD12" s="57"/>
      <c r="AF12" s="4">
        <v>0</v>
      </c>
      <c r="AG12" s="4">
        <v>0</v>
      </c>
      <c r="AH12" s="4">
        <v>0</v>
      </c>
      <c r="AI12" s="4">
        <v>53392.496610000002</v>
      </c>
      <c r="AJ12" s="4">
        <v>0</v>
      </c>
      <c r="AK12" s="4">
        <v>0</v>
      </c>
      <c r="AL12" s="4">
        <v>0</v>
      </c>
      <c r="AM12" s="4">
        <v>1</v>
      </c>
      <c r="AN12" s="57"/>
      <c r="AP12" s="4">
        <v>0</v>
      </c>
      <c r="AQ12" s="4">
        <v>0</v>
      </c>
      <c r="AR12" s="4">
        <v>0</v>
      </c>
      <c r="AS12" s="4">
        <v>44843.39716</v>
      </c>
      <c r="AT12" s="4">
        <v>0</v>
      </c>
      <c r="AU12" s="4">
        <v>0</v>
      </c>
      <c r="AV12" s="4">
        <v>0</v>
      </c>
      <c r="AW12" s="4">
        <v>1</v>
      </c>
      <c r="AX12" s="57"/>
      <c r="AZ12" s="4">
        <v>0</v>
      </c>
      <c r="BA12" s="4">
        <v>0</v>
      </c>
      <c r="BB12" s="7"/>
      <c r="BC12" s="4">
        <v>40279.047449999998</v>
      </c>
      <c r="BD12" s="4">
        <v>0</v>
      </c>
      <c r="BE12" s="4">
        <v>0</v>
      </c>
      <c r="BF12" s="4">
        <v>0</v>
      </c>
      <c r="BG12" s="4">
        <v>1</v>
      </c>
      <c r="BH12" s="57"/>
      <c r="BJ12" s="4">
        <v>0</v>
      </c>
      <c r="BK12" s="4">
        <v>0</v>
      </c>
      <c r="BL12" s="7"/>
      <c r="BM12" s="4">
        <v>43704.672229999996</v>
      </c>
      <c r="BN12" s="4">
        <v>0</v>
      </c>
      <c r="BO12" s="4">
        <v>0</v>
      </c>
      <c r="BP12" s="4">
        <v>0</v>
      </c>
      <c r="BQ12" s="4">
        <v>1</v>
      </c>
      <c r="BR12" s="57"/>
      <c r="BT12" s="4">
        <v>1861.6498819999999</v>
      </c>
      <c r="BU12" s="4">
        <v>150.57715899999999</v>
      </c>
      <c r="BV12" s="4">
        <v>12.36342812</v>
      </c>
      <c r="BW12" s="4">
        <v>60180.746180000002</v>
      </c>
      <c r="BX12" s="4">
        <v>264.61546729999998</v>
      </c>
      <c r="BY12" s="4">
        <v>2</v>
      </c>
      <c r="BZ12" s="4">
        <v>2</v>
      </c>
      <c r="CA12" s="4">
        <v>1</v>
      </c>
      <c r="CB12" s="57"/>
      <c r="CD12" s="4">
        <v>18106.198850000001</v>
      </c>
      <c r="CE12" s="4">
        <v>736.82319080000002</v>
      </c>
      <c r="CF12" s="4">
        <v>24.573329229999999</v>
      </c>
      <c r="CG12" s="4">
        <v>66101.170809999996</v>
      </c>
      <c r="CH12" s="4">
        <v>360.3591844</v>
      </c>
      <c r="CI12" s="4">
        <v>7</v>
      </c>
      <c r="CJ12" s="4">
        <v>7</v>
      </c>
      <c r="CK12" s="4">
        <v>1</v>
      </c>
      <c r="CL12" s="57"/>
      <c r="CN12" s="4">
        <v>30417.97307</v>
      </c>
      <c r="CO12" s="4">
        <v>1871.7434659999999</v>
      </c>
      <c r="CP12" s="4">
        <v>16.251144249999999</v>
      </c>
      <c r="CQ12" s="4">
        <v>71415.22047</v>
      </c>
      <c r="CR12" s="4">
        <v>430.98812420000002</v>
      </c>
      <c r="CS12" s="4">
        <v>7</v>
      </c>
      <c r="CT12" s="4">
        <v>7</v>
      </c>
      <c r="CU12" s="4">
        <v>1</v>
      </c>
      <c r="CV12" s="57"/>
      <c r="CX12" s="4">
        <v>48204.446940000002</v>
      </c>
      <c r="CY12" s="4">
        <v>2682.2835150000001</v>
      </c>
      <c r="CZ12" s="4">
        <v>17.971421240000002</v>
      </c>
      <c r="DA12" s="4">
        <v>73968.295310000001</v>
      </c>
      <c r="DB12" s="4">
        <v>516.53930930000001</v>
      </c>
      <c r="DC12" s="4">
        <v>14</v>
      </c>
      <c r="DD12" s="4">
        <v>11</v>
      </c>
      <c r="DE12" s="4">
        <v>1.347923303</v>
      </c>
      <c r="DF12" s="57"/>
      <c r="DH12" s="4">
        <v>49999.946830000001</v>
      </c>
      <c r="DI12" s="4">
        <v>2588.9224009999998</v>
      </c>
      <c r="DJ12" s="4">
        <v>19.31303419</v>
      </c>
      <c r="DK12" s="4">
        <v>61358.846109999999</v>
      </c>
      <c r="DL12" s="4">
        <v>603.34092929999997</v>
      </c>
      <c r="DM12" s="4">
        <v>11</v>
      </c>
      <c r="DN12" s="4">
        <v>9</v>
      </c>
      <c r="DO12" s="4">
        <v>1.289506617</v>
      </c>
      <c r="DP12" s="57"/>
      <c r="DR12" s="4">
        <v>54671.396529999998</v>
      </c>
      <c r="DS12" s="4">
        <v>2944.7599850000001</v>
      </c>
      <c r="DT12" s="4">
        <v>18.565654519999999</v>
      </c>
      <c r="DU12" s="4">
        <v>58541.171289999998</v>
      </c>
      <c r="DV12" s="4">
        <v>735.81809280000004</v>
      </c>
      <c r="DW12" s="4">
        <v>10</v>
      </c>
      <c r="DX12" s="4">
        <v>8</v>
      </c>
      <c r="DY12" s="4">
        <v>1.3219280950000001</v>
      </c>
      <c r="DZ12" s="57"/>
      <c r="EB12" s="4">
        <v>47462.62199</v>
      </c>
      <c r="EC12" s="4">
        <v>3450.549004</v>
      </c>
      <c r="ED12" s="4">
        <v>13.75509287</v>
      </c>
      <c r="EE12" s="4">
        <v>48461.171929999997</v>
      </c>
      <c r="EF12" s="4">
        <v>692.75561679999998</v>
      </c>
      <c r="EG12" s="4">
        <v>14</v>
      </c>
      <c r="EH12" s="4">
        <v>10</v>
      </c>
      <c r="EI12" s="4">
        <v>1.4854268269999999</v>
      </c>
      <c r="EJ12" s="57"/>
    </row>
    <row r="13" spans="1:254" x14ac:dyDescent="0.3">
      <c r="B13" s="4">
        <v>433.12497250000001</v>
      </c>
      <c r="C13" s="4">
        <v>37.182112060000001</v>
      </c>
      <c r="D13" s="4">
        <v>11.64874582</v>
      </c>
      <c r="E13" s="4">
        <v>58199.396309999996</v>
      </c>
      <c r="F13" s="4">
        <v>235.29974820000001</v>
      </c>
      <c r="G13" s="4">
        <v>1</v>
      </c>
      <c r="H13" s="4">
        <v>1</v>
      </c>
      <c r="I13" s="4">
        <v>1</v>
      </c>
      <c r="J13" s="57"/>
      <c r="L13" s="4">
        <v>0</v>
      </c>
      <c r="M13" s="4">
        <v>0</v>
      </c>
      <c r="N13" s="4">
        <v>0</v>
      </c>
      <c r="O13" s="4">
        <v>59755.496209999998</v>
      </c>
      <c r="P13" s="4">
        <v>0</v>
      </c>
      <c r="Q13" s="4">
        <v>0</v>
      </c>
      <c r="R13" s="4">
        <v>0</v>
      </c>
      <c r="S13" s="4">
        <v>1</v>
      </c>
      <c r="T13" s="57"/>
      <c r="V13" s="4">
        <v>0</v>
      </c>
      <c r="W13" s="4">
        <v>0</v>
      </c>
      <c r="X13" s="4">
        <v>0</v>
      </c>
      <c r="Y13" s="4">
        <v>58038.746319999998</v>
      </c>
      <c r="Z13" s="4">
        <v>0</v>
      </c>
      <c r="AA13" s="4">
        <v>0</v>
      </c>
      <c r="AB13" s="4">
        <v>0</v>
      </c>
      <c r="AC13" s="4">
        <v>1</v>
      </c>
      <c r="AD13" s="57"/>
      <c r="AF13" s="4">
        <v>0</v>
      </c>
      <c r="AG13" s="4">
        <v>0</v>
      </c>
      <c r="AH13" s="4">
        <v>0</v>
      </c>
      <c r="AI13" s="4">
        <v>55962.89645</v>
      </c>
      <c r="AJ13" s="4">
        <v>0</v>
      </c>
      <c r="AK13" s="4">
        <v>0</v>
      </c>
      <c r="AL13" s="4">
        <v>0</v>
      </c>
      <c r="AM13" s="4">
        <v>1</v>
      </c>
      <c r="AN13" s="57"/>
      <c r="AP13" s="4">
        <v>0</v>
      </c>
      <c r="AQ13" s="4">
        <v>0</v>
      </c>
      <c r="AR13" s="4">
        <v>0</v>
      </c>
      <c r="AS13" s="4">
        <v>47094.072010000004</v>
      </c>
      <c r="AT13" s="4">
        <v>0</v>
      </c>
      <c r="AU13" s="4">
        <v>0</v>
      </c>
      <c r="AV13" s="4">
        <v>0</v>
      </c>
      <c r="AW13" s="4">
        <v>1</v>
      </c>
      <c r="AX13" s="57"/>
      <c r="AZ13" s="4">
        <v>0</v>
      </c>
      <c r="BA13" s="4">
        <v>0</v>
      </c>
      <c r="BB13" s="7"/>
      <c r="BC13" s="4">
        <v>36623.472679999999</v>
      </c>
      <c r="BD13" s="4">
        <v>0</v>
      </c>
      <c r="BE13" s="4">
        <v>0</v>
      </c>
      <c r="BF13" s="4">
        <v>0</v>
      </c>
      <c r="BG13" s="4">
        <v>1</v>
      </c>
      <c r="BH13" s="57"/>
      <c r="BJ13" s="4">
        <v>0</v>
      </c>
      <c r="BK13" s="4">
        <v>0</v>
      </c>
      <c r="BL13" s="7"/>
      <c r="BM13" s="4">
        <v>42688.797290000002</v>
      </c>
      <c r="BN13" s="4">
        <v>0</v>
      </c>
      <c r="BO13" s="4">
        <v>0</v>
      </c>
      <c r="BP13" s="4">
        <v>0</v>
      </c>
      <c r="BQ13" s="4">
        <v>1</v>
      </c>
      <c r="BR13" s="57"/>
      <c r="BT13" s="4">
        <v>1962.4498759999999</v>
      </c>
      <c r="BU13" s="4">
        <v>218.30967559999999</v>
      </c>
      <c r="BV13" s="4">
        <v>8.9892940859999992</v>
      </c>
      <c r="BW13" s="4">
        <v>62058.146059999999</v>
      </c>
      <c r="BX13" s="4">
        <v>247.2171032</v>
      </c>
      <c r="BY13" s="4">
        <v>4</v>
      </c>
      <c r="BZ13" s="4">
        <v>5</v>
      </c>
      <c r="CA13" s="4">
        <v>1</v>
      </c>
      <c r="CB13" s="57"/>
      <c r="CD13" s="4">
        <v>24935.398420000001</v>
      </c>
      <c r="CE13" s="4">
        <v>1754.9147829999999</v>
      </c>
      <c r="CF13" s="4">
        <v>14.20889416</v>
      </c>
      <c r="CG13" s="4">
        <v>68323.495670000004</v>
      </c>
      <c r="CH13" s="4">
        <v>364.9842347</v>
      </c>
      <c r="CI13" s="4">
        <v>15</v>
      </c>
      <c r="CJ13" s="4">
        <v>14</v>
      </c>
      <c r="CK13" s="4">
        <v>1.099535674</v>
      </c>
      <c r="CL13" s="57"/>
      <c r="CN13" s="4">
        <v>48021.746950000001</v>
      </c>
      <c r="CO13" s="4">
        <v>2725.0399809999999</v>
      </c>
      <c r="CP13" s="4">
        <v>17.622400880000001</v>
      </c>
      <c r="CQ13" s="4">
        <v>61569.896090000002</v>
      </c>
      <c r="CR13" s="4">
        <v>486.77598540000002</v>
      </c>
      <c r="CS13" s="4">
        <v>13</v>
      </c>
      <c r="CT13" s="4">
        <v>11</v>
      </c>
      <c r="CU13" s="4">
        <v>1.2410080999999999</v>
      </c>
      <c r="CV13" s="57"/>
      <c r="CX13" s="4">
        <v>55332.896489999999</v>
      </c>
      <c r="CY13" s="4">
        <v>3671.0464619999998</v>
      </c>
      <c r="CZ13" s="4">
        <v>15.072785659999999</v>
      </c>
      <c r="DA13" s="4">
        <v>66899.695760000002</v>
      </c>
      <c r="DB13" s="4">
        <v>525.17545399999995</v>
      </c>
      <c r="DC13" s="4">
        <v>11</v>
      </c>
      <c r="DD13" s="4">
        <v>14</v>
      </c>
      <c r="DE13" s="4">
        <v>1</v>
      </c>
      <c r="DF13" s="57"/>
      <c r="DH13" s="4">
        <v>63837.895949999998</v>
      </c>
      <c r="DI13" s="4">
        <v>3686.9673889999999</v>
      </c>
      <c r="DJ13" s="4">
        <v>17.314472630000001</v>
      </c>
      <c r="DK13" s="4">
        <v>49914.896829999998</v>
      </c>
      <c r="DL13" s="4">
        <v>525.9785713</v>
      </c>
      <c r="DM13" s="4">
        <v>14</v>
      </c>
      <c r="DN13" s="4">
        <v>18</v>
      </c>
      <c r="DO13" s="4">
        <v>1</v>
      </c>
      <c r="DP13" s="57"/>
      <c r="DR13" s="4">
        <v>46333.34706</v>
      </c>
      <c r="DS13" s="4">
        <v>2694.220609</v>
      </c>
      <c r="DT13" s="4">
        <v>17.197310009999999</v>
      </c>
      <c r="DU13" s="4">
        <v>53789.396589999997</v>
      </c>
      <c r="DV13" s="4">
        <v>608.84996220000005</v>
      </c>
      <c r="DW13" s="4">
        <v>9</v>
      </c>
      <c r="DX13" s="4">
        <v>10</v>
      </c>
      <c r="DY13" s="4">
        <v>1</v>
      </c>
      <c r="DZ13" s="57"/>
      <c r="EB13" s="4">
        <v>58133.246310000002</v>
      </c>
      <c r="EC13" s="4">
        <v>3929.3106170000001</v>
      </c>
      <c r="ED13" s="4">
        <v>14.79476987</v>
      </c>
      <c r="EE13" s="4">
        <v>59415.29623</v>
      </c>
      <c r="EF13" s="4">
        <v>603.84323449999999</v>
      </c>
      <c r="EG13" s="4">
        <v>10</v>
      </c>
      <c r="EH13" s="4">
        <v>11</v>
      </c>
      <c r="EI13" s="4">
        <v>1</v>
      </c>
      <c r="EJ13" s="57"/>
    </row>
    <row r="14" spans="1:254" x14ac:dyDescent="0.3">
      <c r="B14" s="4">
        <v>0</v>
      </c>
      <c r="C14" s="4">
        <v>0</v>
      </c>
      <c r="D14" s="4">
        <v>0</v>
      </c>
      <c r="E14" s="4">
        <v>61048.571129999997</v>
      </c>
      <c r="F14" s="4">
        <v>0</v>
      </c>
      <c r="G14" s="4">
        <v>0</v>
      </c>
      <c r="H14" s="4">
        <v>0</v>
      </c>
      <c r="I14" s="4">
        <v>1</v>
      </c>
      <c r="J14" s="57"/>
      <c r="L14" s="4">
        <v>0</v>
      </c>
      <c r="M14" s="4">
        <v>0</v>
      </c>
      <c r="N14" s="4">
        <v>0</v>
      </c>
      <c r="O14" s="4">
        <v>55028.92151</v>
      </c>
      <c r="P14" s="4">
        <v>0</v>
      </c>
      <c r="Q14" s="4">
        <v>0</v>
      </c>
      <c r="R14" s="4">
        <v>0</v>
      </c>
      <c r="S14" s="4">
        <v>1</v>
      </c>
      <c r="T14" s="57"/>
      <c r="V14" s="4">
        <v>122.8499922</v>
      </c>
      <c r="W14" s="4">
        <v>0</v>
      </c>
      <c r="X14" s="4">
        <v>0</v>
      </c>
      <c r="Y14" s="4">
        <v>59552.321219999998</v>
      </c>
      <c r="Z14" s="4">
        <v>0</v>
      </c>
      <c r="AA14" s="4">
        <v>0</v>
      </c>
      <c r="AB14" s="4">
        <v>0</v>
      </c>
      <c r="AC14" s="4">
        <v>1</v>
      </c>
      <c r="AD14" s="57"/>
      <c r="AF14" s="4">
        <v>0</v>
      </c>
      <c r="AG14" s="4">
        <v>0</v>
      </c>
      <c r="AH14" s="4">
        <v>0</v>
      </c>
      <c r="AI14" s="4">
        <v>47961.896959999998</v>
      </c>
      <c r="AJ14" s="4">
        <v>0</v>
      </c>
      <c r="AK14" s="4">
        <v>0</v>
      </c>
      <c r="AL14" s="4">
        <v>0</v>
      </c>
      <c r="AM14" s="4">
        <v>1</v>
      </c>
      <c r="AN14" s="57"/>
      <c r="AP14" s="4">
        <v>0</v>
      </c>
      <c r="AQ14" s="4">
        <v>0</v>
      </c>
      <c r="AR14" s="4">
        <v>0</v>
      </c>
      <c r="AS14" s="4">
        <v>47790.221969999999</v>
      </c>
      <c r="AT14" s="4">
        <v>0</v>
      </c>
      <c r="AU14" s="4">
        <v>0</v>
      </c>
      <c r="AV14" s="4">
        <v>0</v>
      </c>
      <c r="AW14" s="4">
        <v>1</v>
      </c>
      <c r="AX14" s="57"/>
      <c r="AZ14" s="4">
        <v>0</v>
      </c>
      <c r="BA14" s="4">
        <v>0</v>
      </c>
      <c r="BB14" s="7"/>
      <c r="BC14" s="4">
        <v>45826.197090000001</v>
      </c>
      <c r="BD14" s="4">
        <v>0</v>
      </c>
      <c r="BE14" s="4">
        <v>0</v>
      </c>
      <c r="BF14" s="4">
        <v>0</v>
      </c>
      <c r="BG14" s="4">
        <v>1</v>
      </c>
      <c r="BH14" s="57"/>
      <c r="BJ14" s="4">
        <v>0</v>
      </c>
      <c r="BK14" s="4">
        <v>0</v>
      </c>
      <c r="BL14" s="7"/>
      <c r="BM14" s="4">
        <v>44815.047160000002</v>
      </c>
      <c r="BN14" s="4">
        <v>0</v>
      </c>
      <c r="BO14" s="4">
        <v>0</v>
      </c>
      <c r="BP14" s="4">
        <v>0</v>
      </c>
      <c r="BQ14" s="4">
        <v>1</v>
      </c>
      <c r="BR14" s="57"/>
      <c r="BT14" s="4">
        <v>0</v>
      </c>
      <c r="BU14" s="4">
        <v>0</v>
      </c>
      <c r="BV14" s="4">
        <v>0</v>
      </c>
      <c r="BW14" s="4">
        <v>56583.446409999997</v>
      </c>
      <c r="BX14" s="4">
        <v>0</v>
      </c>
      <c r="BY14" s="4">
        <v>0</v>
      </c>
      <c r="BZ14" s="4">
        <v>0</v>
      </c>
      <c r="CA14" s="4">
        <v>1</v>
      </c>
      <c r="CB14" s="57"/>
      <c r="CD14" s="4">
        <v>8868.8244369999993</v>
      </c>
      <c r="CE14" s="4">
        <v>524.25332890000004</v>
      </c>
      <c r="CF14" s="4">
        <v>16.91705889</v>
      </c>
      <c r="CG14" s="4">
        <v>58577.396280000001</v>
      </c>
      <c r="CH14" s="4">
        <v>457.20407010000002</v>
      </c>
      <c r="CI14" s="4">
        <v>6</v>
      </c>
      <c r="CJ14" s="4">
        <v>6</v>
      </c>
      <c r="CK14" s="4">
        <v>1</v>
      </c>
      <c r="CL14" s="57"/>
      <c r="CN14" s="4">
        <v>17545.498889999999</v>
      </c>
      <c r="CO14" s="4">
        <v>1155.7303320000001</v>
      </c>
      <c r="CP14" s="4">
        <v>15.18130865</v>
      </c>
      <c r="CQ14" s="4">
        <v>64110.370929999997</v>
      </c>
      <c r="CR14" s="4">
        <v>476.9374808</v>
      </c>
      <c r="CS14" s="4">
        <v>9</v>
      </c>
      <c r="CT14" s="4">
        <v>10</v>
      </c>
      <c r="CU14" s="4">
        <v>1</v>
      </c>
      <c r="CV14" s="57"/>
      <c r="CX14" s="4">
        <v>37596.822619999999</v>
      </c>
      <c r="CY14" s="4">
        <v>1871.60697</v>
      </c>
      <c r="CZ14" s="4">
        <v>20.08799028</v>
      </c>
      <c r="DA14" s="4">
        <v>65940.520820000005</v>
      </c>
      <c r="DB14" s="4">
        <v>590.73913689999995</v>
      </c>
      <c r="DC14" s="4">
        <v>9</v>
      </c>
      <c r="DD14" s="4">
        <v>7</v>
      </c>
      <c r="DE14" s="4">
        <v>1.3625700789999999</v>
      </c>
      <c r="DF14" s="57"/>
      <c r="DH14" s="4">
        <v>49451.846859999998</v>
      </c>
      <c r="DI14" s="4">
        <v>3483.2603690000001</v>
      </c>
      <c r="DJ14" s="4">
        <v>14.196999829999999</v>
      </c>
      <c r="DK14" s="4">
        <v>59133.371249999997</v>
      </c>
      <c r="DL14" s="4">
        <v>609.02325610000003</v>
      </c>
      <c r="DM14" s="4">
        <v>11</v>
      </c>
      <c r="DN14" s="4">
        <v>11</v>
      </c>
      <c r="DO14" s="4">
        <v>1</v>
      </c>
      <c r="DP14" s="57"/>
      <c r="DR14" s="4">
        <v>63978.070939999998</v>
      </c>
      <c r="DS14" s="4">
        <v>4241.0374350000002</v>
      </c>
      <c r="DT14" s="4">
        <v>15.085476590000001</v>
      </c>
      <c r="DU14" s="4">
        <v>59539.721219999999</v>
      </c>
      <c r="DV14" s="4">
        <v>652.38358960000005</v>
      </c>
      <c r="DW14" s="4">
        <v>14</v>
      </c>
      <c r="DX14" s="4">
        <v>11</v>
      </c>
      <c r="DY14" s="4">
        <v>1.347923303</v>
      </c>
      <c r="DZ14" s="57"/>
      <c r="EB14" s="4">
        <v>73385.54535</v>
      </c>
      <c r="EC14" s="4">
        <v>4971.9629169999998</v>
      </c>
      <c r="ED14" s="4">
        <v>14.75987383</v>
      </c>
      <c r="EE14" s="4">
        <v>60306.746169999999</v>
      </c>
      <c r="EF14" s="4">
        <v>702.71035549999999</v>
      </c>
      <c r="EG14" s="4">
        <v>15</v>
      </c>
      <c r="EH14" s="4">
        <v>14</v>
      </c>
      <c r="EI14" s="4">
        <v>1.099535674</v>
      </c>
      <c r="EJ14" s="57"/>
    </row>
    <row r="15" spans="1:254" x14ac:dyDescent="0.3">
      <c r="B15" s="4">
        <v>0</v>
      </c>
      <c r="C15" s="4">
        <v>0</v>
      </c>
      <c r="D15" s="4">
        <v>0</v>
      </c>
      <c r="E15" s="4">
        <v>57140.996379999997</v>
      </c>
      <c r="F15" s="4">
        <v>0</v>
      </c>
      <c r="G15" s="4">
        <v>0</v>
      </c>
      <c r="H15" s="4">
        <v>0</v>
      </c>
      <c r="I15" s="4">
        <v>1</v>
      </c>
      <c r="J15" s="57"/>
      <c r="L15" s="4">
        <v>0</v>
      </c>
      <c r="M15" s="4">
        <v>0</v>
      </c>
      <c r="N15" s="4">
        <v>0</v>
      </c>
      <c r="O15" s="4">
        <v>43197.522259999998</v>
      </c>
      <c r="P15" s="4">
        <v>0</v>
      </c>
      <c r="Q15" s="4">
        <v>0</v>
      </c>
      <c r="R15" s="4">
        <v>0</v>
      </c>
      <c r="S15" s="4">
        <v>1</v>
      </c>
      <c r="T15" s="57"/>
      <c r="V15" s="4">
        <v>0</v>
      </c>
      <c r="W15" s="4">
        <v>0</v>
      </c>
      <c r="X15" s="4">
        <v>0</v>
      </c>
      <c r="Y15" s="4">
        <v>46678.272040000003</v>
      </c>
      <c r="Z15" s="4">
        <v>0</v>
      </c>
      <c r="AA15" s="4">
        <v>0</v>
      </c>
      <c r="AB15" s="4">
        <v>0</v>
      </c>
      <c r="AC15" s="4">
        <v>1</v>
      </c>
      <c r="AD15" s="57"/>
      <c r="AF15" s="4">
        <v>0</v>
      </c>
      <c r="AG15" s="4">
        <v>0</v>
      </c>
      <c r="AH15" s="4">
        <v>0</v>
      </c>
      <c r="AI15" s="4">
        <v>44128.347199999997</v>
      </c>
      <c r="AJ15" s="4">
        <v>0</v>
      </c>
      <c r="AK15" s="4">
        <v>0</v>
      </c>
      <c r="AL15" s="4">
        <v>0</v>
      </c>
      <c r="AM15" s="4">
        <v>1</v>
      </c>
      <c r="AN15" s="57"/>
      <c r="AP15" s="4">
        <v>0</v>
      </c>
      <c r="AQ15" s="4">
        <v>0</v>
      </c>
      <c r="AR15" s="4">
        <v>0</v>
      </c>
      <c r="AS15" s="4">
        <v>37700.77261</v>
      </c>
      <c r="AT15" s="4">
        <v>0</v>
      </c>
      <c r="AU15" s="4">
        <v>0</v>
      </c>
      <c r="AV15" s="4">
        <v>0</v>
      </c>
      <c r="AW15" s="4">
        <v>1</v>
      </c>
      <c r="AX15" s="57"/>
      <c r="AZ15" s="4">
        <v>0</v>
      </c>
      <c r="BA15" s="4">
        <v>0</v>
      </c>
      <c r="BB15" s="7"/>
      <c r="BC15" s="4">
        <v>34796.47279</v>
      </c>
      <c r="BD15" s="4">
        <v>0</v>
      </c>
      <c r="BE15" s="4">
        <v>0</v>
      </c>
      <c r="BF15" s="4">
        <v>0</v>
      </c>
      <c r="BG15" s="4">
        <v>1</v>
      </c>
      <c r="BH15" s="57"/>
      <c r="BJ15" s="4">
        <v>0</v>
      </c>
      <c r="BK15" s="4">
        <v>0</v>
      </c>
      <c r="BL15" s="7"/>
      <c r="BM15" s="4">
        <v>38869.422530000003</v>
      </c>
      <c r="BN15" s="4">
        <v>0</v>
      </c>
      <c r="BO15" s="4">
        <v>0</v>
      </c>
      <c r="BP15" s="4">
        <v>0</v>
      </c>
      <c r="BQ15" s="4">
        <v>1</v>
      </c>
      <c r="BR15" s="57"/>
      <c r="BT15" s="4">
        <v>212.62498650000001</v>
      </c>
      <c r="BU15" s="4">
        <v>34.493753269999999</v>
      </c>
      <c r="BV15" s="4">
        <v>6.1641591980000001</v>
      </c>
      <c r="BW15" s="4">
        <v>43966.122210000001</v>
      </c>
      <c r="BX15" s="4">
        <v>231.63321569999999</v>
      </c>
      <c r="BY15" s="4">
        <v>1</v>
      </c>
      <c r="BZ15" s="4">
        <v>1</v>
      </c>
      <c r="CA15" s="4">
        <v>1</v>
      </c>
      <c r="CB15" s="57"/>
      <c r="CD15" s="4">
        <v>5677.87464</v>
      </c>
      <c r="CE15" s="4">
        <v>512.88453200000004</v>
      </c>
      <c r="CF15" s="4">
        <v>11.07047354</v>
      </c>
      <c r="CG15" s="4">
        <v>65389.270850000001</v>
      </c>
      <c r="CH15" s="4">
        <v>305.27486649999997</v>
      </c>
      <c r="CI15" s="4">
        <v>7</v>
      </c>
      <c r="CJ15" s="4">
        <v>6</v>
      </c>
      <c r="CK15" s="4">
        <v>1.2223924209999999</v>
      </c>
      <c r="CL15" s="57"/>
      <c r="CN15" s="4">
        <v>19427.623769999998</v>
      </c>
      <c r="CO15" s="4">
        <v>1272.395696</v>
      </c>
      <c r="CP15" s="4">
        <v>15.26853936</v>
      </c>
      <c r="CQ15" s="4">
        <v>56655.896410000001</v>
      </c>
      <c r="CR15" s="4">
        <v>507.96098139999998</v>
      </c>
      <c r="CS15" s="4">
        <v>9</v>
      </c>
      <c r="CT15" s="4">
        <v>8</v>
      </c>
      <c r="CU15" s="4">
        <v>1.169925001</v>
      </c>
      <c r="CV15" s="57"/>
      <c r="CX15" s="4">
        <v>41802.072350000002</v>
      </c>
      <c r="CY15" s="4">
        <v>1861.325147</v>
      </c>
      <c r="CZ15" s="4">
        <v>22.45823219</v>
      </c>
      <c r="DA15" s="4">
        <v>34654.722800000003</v>
      </c>
      <c r="DB15" s="4">
        <v>438.46591979999999</v>
      </c>
      <c r="DC15" s="4">
        <v>9</v>
      </c>
      <c r="DD15" s="4">
        <v>4</v>
      </c>
      <c r="DE15" s="4">
        <v>2.1699250010000002</v>
      </c>
      <c r="DF15" s="57"/>
      <c r="DH15" s="4">
        <v>24692.848429999998</v>
      </c>
      <c r="DI15" s="4">
        <v>1561.639985</v>
      </c>
      <c r="DJ15" s="4">
        <v>15.812126149999999</v>
      </c>
      <c r="DK15" s="4">
        <v>51313.496749999998</v>
      </c>
      <c r="DL15" s="4">
        <v>460.81380350000001</v>
      </c>
      <c r="DM15" s="4">
        <v>7</v>
      </c>
      <c r="DN15" s="4">
        <v>4</v>
      </c>
      <c r="DO15" s="4">
        <v>1.807354922</v>
      </c>
      <c r="DP15" s="57"/>
      <c r="DR15" s="4">
        <v>36410.847690000002</v>
      </c>
      <c r="DS15" s="4">
        <v>2288.7609280000001</v>
      </c>
      <c r="DT15" s="4">
        <v>15.908541270000001</v>
      </c>
      <c r="DU15" s="4">
        <v>42383.247309999999</v>
      </c>
      <c r="DV15" s="4">
        <v>657.9176602</v>
      </c>
      <c r="DW15" s="4">
        <v>7</v>
      </c>
      <c r="DX15" s="4">
        <v>5</v>
      </c>
      <c r="DY15" s="4">
        <v>1.4854268269999999</v>
      </c>
      <c r="DZ15" s="57"/>
      <c r="EB15" s="4">
        <v>38083.497580000003</v>
      </c>
      <c r="EC15" s="4">
        <v>3189.5687539999999</v>
      </c>
      <c r="ED15" s="4">
        <v>11.94001463</v>
      </c>
      <c r="EE15" s="4">
        <v>43295.172250000003</v>
      </c>
      <c r="EF15" s="4">
        <v>508.70458869999999</v>
      </c>
      <c r="EG15" s="4">
        <v>12</v>
      </c>
      <c r="EH15" s="4">
        <v>5</v>
      </c>
      <c r="EI15" s="4">
        <v>2.2630344060000001</v>
      </c>
      <c r="EJ15" s="57"/>
    </row>
    <row r="16" spans="1:254" x14ac:dyDescent="0.3">
      <c r="B16" s="4">
        <v>0</v>
      </c>
      <c r="C16" s="4">
        <v>0</v>
      </c>
      <c r="D16" s="4">
        <v>0</v>
      </c>
      <c r="E16" s="4">
        <v>54376.871550000003</v>
      </c>
      <c r="F16" s="4">
        <v>0</v>
      </c>
      <c r="G16" s="4">
        <v>0</v>
      </c>
      <c r="H16" s="4">
        <v>0</v>
      </c>
      <c r="I16" s="4">
        <v>1</v>
      </c>
      <c r="J16" s="57"/>
      <c r="L16" s="4">
        <v>0</v>
      </c>
      <c r="M16" s="4">
        <v>0</v>
      </c>
      <c r="N16" s="4">
        <v>0</v>
      </c>
      <c r="O16" s="4">
        <v>50834.696779999998</v>
      </c>
      <c r="P16" s="4">
        <v>0</v>
      </c>
      <c r="Q16" s="4">
        <v>0</v>
      </c>
      <c r="R16" s="4">
        <v>0</v>
      </c>
      <c r="S16" s="4">
        <v>1</v>
      </c>
      <c r="T16" s="57"/>
      <c r="V16" s="4">
        <v>0</v>
      </c>
      <c r="W16" s="4">
        <v>0</v>
      </c>
      <c r="X16" s="4">
        <v>0</v>
      </c>
      <c r="Y16" s="4">
        <v>45659.247100000001</v>
      </c>
      <c r="Z16" s="4">
        <v>0</v>
      </c>
      <c r="AA16" s="4">
        <v>0</v>
      </c>
      <c r="AB16" s="4">
        <v>0</v>
      </c>
      <c r="AC16" s="4">
        <v>1</v>
      </c>
      <c r="AD16" s="57"/>
      <c r="AF16" s="4">
        <v>0</v>
      </c>
      <c r="AG16" s="4">
        <v>0</v>
      </c>
      <c r="AH16" s="4">
        <v>0</v>
      </c>
      <c r="AI16" s="4">
        <v>46246.722070000003</v>
      </c>
      <c r="AJ16" s="4">
        <v>0</v>
      </c>
      <c r="AK16" s="4">
        <v>0</v>
      </c>
      <c r="AL16" s="4">
        <v>0</v>
      </c>
      <c r="AM16" s="4">
        <v>1</v>
      </c>
      <c r="AN16" s="57"/>
      <c r="AP16" s="4">
        <v>0</v>
      </c>
      <c r="AQ16" s="4">
        <v>0</v>
      </c>
      <c r="AR16" s="4">
        <v>0</v>
      </c>
      <c r="AS16" s="4">
        <v>39658.497479999998</v>
      </c>
      <c r="AT16" s="4">
        <v>0</v>
      </c>
      <c r="AU16" s="4">
        <v>0</v>
      </c>
      <c r="AV16" s="4">
        <v>0</v>
      </c>
      <c r="AW16" s="4">
        <v>1</v>
      </c>
      <c r="AX16" s="57"/>
      <c r="AZ16" s="4">
        <v>0</v>
      </c>
      <c r="BA16" s="4">
        <v>0</v>
      </c>
      <c r="BB16" s="7"/>
      <c r="BC16" s="4">
        <v>41721.747349999998</v>
      </c>
      <c r="BD16" s="4">
        <v>0</v>
      </c>
      <c r="BE16" s="4">
        <v>0</v>
      </c>
      <c r="BF16" s="4">
        <v>0</v>
      </c>
      <c r="BG16" s="4">
        <v>1</v>
      </c>
      <c r="BH16" s="57"/>
      <c r="BJ16" s="4">
        <v>0</v>
      </c>
      <c r="BK16" s="4">
        <v>0</v>
      </c>
      <c r="BL16" s="7"/>
      <c r="BM16" s="4">
        <v>43312.49725</v>
      </c>
      <c r="BN16" s="4">
        <v>0</v>
      </c>
      <c r="BO16" s="4">
        <v>0</v>
      </c>
      <c r="BP16" s="4">
        <v>0</v>
      </c>
      <c r="BQ16" s="4">
        <v>1</v>
      </c>
      <c r="BR16" s="57"/>
      <c r="BT16" s="4">
        <v>0</v>
      </c>
      <c r="BU16" s="4">
        <v>0</v>
      </c>
      <c r="BV16" s="4">
        <v>0</v>
      </c>
      <c r="BW16" s="4">
        <v>42315.522319999996</v>
      </c>
      <c r="BX16" s="4">
        <v>0</v>
      </c>
      <c r="BY16" s="4">
        <v>0</v>
      </c>
      <c r="BZ16" s="4">
        <v>0</v>
      </c>
      <c r="CA16" s="4">
        <v>1</v>
      </c>
      <c r="CB16" s="57"/>
      <c r="CD16" s="4">
        <v>507.14996780000001</v>
      </c>
      <c r="CE16" s="4">
        <v>14.93374715</v>
      </c>
      <c r="CF16" s="4">
        <v>33.959994279999997</v>
      </c>
      <c r="CG16" s="4">
        <v>47785.49697</v>
      </c>
      <c r="CH16" s="4">
        <v>214.01535480000001</v>
      </c>
      <c r="CI16" s="4">
        <v>1</v>
      </c>
      <c r="CJ16" s="4">
        <v>1</v>
      </c>
      <c r="CK16" s="4">
        <v>1</v>
      </c>
      <c r="CL16" s="57"/>
      <c r="CN16" s="4">
        <v>8813.6994410000007</v>
      </c>
      <c r="CO16" s="4">
        <v>553.29532070000005</v>
      </c>
      <c r="CP16" s="4">
        <v>15.9294668</v>
      </c>
      <c r="CQ16" s="4">
        <v>41717.022349999999</v>
      </c>
      <c r="CR16" s="4">
        <v>309.87835339999998</v>
      </c>
      <c r="CS16" s="4">
        <v>5</v>
      </c>
      <c r="CT16" s="4">
        <v>5</v>
      </c>
      <c r="CU16" s="4">
        <v>1</v>
      </c>
      <c r="CV16" s="57"/>
      <c r="CX16" s="4">
        <v>28762.64818</v>
      </c>
      <c r="CY16" s="4">
        <v>1830.596364</v>
      </c>
      <c r="CZ16" s="4">
        <v>15.71217377</v>
      </c>
      <c r="DA16" s="4">
        <v>45863.997089999997</v>
      </c>
      <c r="DB16" s="4">
        <v>470.98422049999999</v>
      </c>
      <c r="DC16" s="4">
        <v>6</v>
      </c>
      <c r="DD16" s="4">
        <v>6</v>
      </c>
      <c r="DE16" s="4">
        <v>1</v>
      </c>
      <c r="DF16" s="57"/>
      <c r="DH16" s="4">
        <v>34979.172780000001</v>
      </c>
      <c r="DI16" s="4">
        <v>2375.122057</v>
      </c>
      <c r="DJ16" s="4">
        <v>14.727315880000001</v>
      </c>
      <c r="DK16" s="4">
        <v>45358.422120000003</v>
      </c>
      <c r="DL16" s="4">
        <v>388.95985059999998</v>
      </c>
      <c r="DM16" s="4">
        <v>10</v>
      </c>
      <c r="DN16" s="4">
        <v>10</v>
      </c>
      <c r="DO16" s="4">
        <v>1</v>
      </c>
      <c r="DP16" s="57"/>
      <c r="DR16" s="4">
        <v>41550.072359999998</v>
      </c>
      <c r="DS16" s="4">
        <v>2399.0049680000002</v>
      </c>
      <c r="DT16" s="4">
        <v>17.31971085</v>
      </c>
      <c r="DU16" s="4">
        <v>43002.222269999998</v>
      </c>
      <c r="DV16" s="4">
        <v>482.8597469</v>
      </c>
      <c r="DW16" s="4">
        <v>8</v>
      </c>
      <c r="DX16" s="4">
        <v>11</v>
      </c>
      <c r="DY16" s="4">
        <v>1</v>
      </c>
      <c r="DZ16" s="57"/>
      <c r="EB16" s="4">
        <v>38582.772550000002</v>
      </c>
      <c r="EC16" s="4">
        <v>2210.8889389999999</v>
      </c>
      <c r="ED16" s="4">
        <v>17.451248620000001</v>
      </c>
      <c r="EE16" s="4">
        <v>49914.896829999998</v>
      </c>
      <c r="EF16" s="4">
        <v>506.91965210000001</v>
      </c>
      <c r="EG16" s="4">
        <v>10</v>
      </c>
      <c r="EH16" s="4">
        <v>8</v>
      </c>
      <c r="EI16" s="4">
        <v>1.3219280950000001</v>
      </c>
      <c r="EJ16" s="57"/>
    </row>
    <row r="17" spans="1:254" x14ac:dyDescent="0.3">
      <c r="B17" s="4">
        <v>42.524997300000003</v>
      </c>
      <c r="C17" s="4">
        <v>0</v>
      </c>
      <c r="D17" s="4">
        <v>0</v>
      </c>
      <c r="E17" s="4">
        <v>59977.571199999998</v>
      </c>
      <c r="F17" s="4">
        <v>0</v>
      </c>
      <c r="G17" s="4">
        <v>0</v>
      </c>
      <c r="H17" s="4">
        <v>0</v>
      </c>
      <c r="I17" s="4">
        <v>1</v>
      </c>
      <c r="J17" s="57"/>
      <c r="L17" s="4">
        <v>0</v>
      </c>
      <c r="M17" s="4">
        <v>0</v>
      </c>
      <c r="N17" s="4">
        <v>0</v>
      </c>
      <c r="O17" s="4">
        <v>23752.573489999999</v>
      </c>
      <c r="P17" s="4">
        <v>0</v>
      </c>
      <c r="Q17" s="4">
        <v>0</v>
      </c>
      <c r="R17" s="4">
        <v>0</v>
      </c>
      <c r="S17" s="4">
        <v>1</v>
      </c>
      <c r="T17" s="57"/>
      <c r="V17" s="4">
        <v>626.84996020000006</v>
      </c>
      <c r="W17" s="4">
        <v>38.13259042</v>
      </c>
      <c r="X17" s="4">
        <v>16.43869334</v>
      </c>
      <c r="Y17" s="4">
        <v>53902.796580000002</v>
      </c>
      <c r="Z17" s="4">
        <v>222.44498609999999</v>
      </c>
      <c r="AA17" s="4">
        <v>2</v>
      </c>
      <c r="AB17" s="4">
        <v>2</v>
      </c>
      <c r="AC17" s="4">
        <v>1</v>
      </c>
      <c r="AD17" s="57"/>
      <c r="AF17" s="4">
        <v>2326.274852</v>
      </c>
      <c r="AG17" s="4">
        <v>109.55619009999999</v>
      </c>
      <c r="AH17" s="4">
        <v>21.233623139999999</v>
      </c>
      <c r="AI17" s="4">
        <v>41809.947350000002</v>
      </c>
      <c r="AJ17" s="4">
        <v>260.58500670000001</v>
      </c>
      <c r="AK17" s="4">
        <v>1</v>
      </c>
      <c r="AL17" s="4">
        <v>1</v>
      </c>
      <c r="AM17" s="4">
        <v>1</v>
      </c>
      <c r="AN17" s="57"/>
      <c r="AP17" s="4">
        <v>0</v>
      </c>
      <c r="AQ17" s="4">
        <v>0</v>
      </c>
      <c r="AR17" s="4">
        <v>0</v>
      </c>
      <c r="AS17" s="4">
        <v>40268.022449999997</v>
      </c>
      <c r="AT17" s="4">
        <v>0</v>
      </c>
      <c r="AU17" s="4">
        <v>0</v>
      </c>
      <c r="AV17" s="4">
        <v>0</v>
      </c>
      <c r="AW17" s="4">
        <v>1</v>
      </c>
      <c r="AX17" s="57"/>
      <c r="AZ17" s="4">
        <v>0</v>
      </c>
      <c r="BA17" s="4">
        <v>0</v>
      </c>
      <c r="BB17" s="7"/>
      <c r="BC17" s="4">
        <v>40990.947399999997</v>
      </c>
      <c r="BD17" s="4">
        <v>0</v>
      </c>
      <c r="BE17" s="4">
        <v>0</v>
      </c>
      <c r="BF17" s="4">
        <v>0</v>
      </c>
      <c r="BG17" s="4">
        <v>1</v>
      </c>
      <c r="BH17" s="57"/>
      <c r="BJ17" s="4">
        <v>1308.8249169999999</v>
      </c>
      <c r="BK17" s="4">
        <v>70.11636369</v>
      </c>
      <c r="BL17" s="7"/>
      <c r="BM17" s="4">
        <v>48412.34693</v>
      </c>
      <c r="BN17" s="4">
        <v>222.27853440000001</v>
      </c>
      <c r="BO17" s="4">
        <v>2</v>
      </c>
      <c r="BP17" s="4">
        <v>0</v>
      </c>
      <c r="BQ17" s="4">
        <v>1</v>
      </c>
      <c r="BR17" s="57"/>
      <c r="BT17" s="4">
        <v>15783.074000000001</v>
      </c>
      <c r="BU17" s="4">
        <v>970.54950399999996</v>
      </c>
      <c r="BV17" s="4">
        <v>16.261997900000001</v>
      </c>
      <c r="BW17" s="4">
        <v>58577.396280000001</v>
      </c>
      <c r="BX17" s="4">
        <v>441.52289029999997</v>
      </c>
      <c r="BY17" s="4">
        <v>7</v>
      </c>
      <c r="BZ17" s="4">
        <v>6</v>
      </c>
      <c r="CA17" s="4">
        <v>1.2223924209999999</v>
      </c>
      <c r="CB17" s="57"/>
      <c r="CD17" s="4">
        <v>30076.198090000002</v>
      </c>
      <c r="CE17" s="4">
        <v>2659.7701379999999</v>
      </c>
      <c r="CF17" s="4">
        <v>11.30781855</v>
      </c>
      <c r="CG17" s="4">
        <v>59690.92121</v>
      </c>
      <c r="CH17" s="4">
        <v>594.19900080000002</v>
      </c>
      <c r="CI17" s="4">
        <v>6</v>
      </c>
      <c r="CJ17" s="4">
        <v>6</v>
      </c>
      <c r="CK17" s="4">
        <v>1</v>
      </c>
      <c r="CL17" s="57"/>
      <c r="CN17" s="4">
        <v>31755.147990000001</v>
      </c>
      <c r="CO17" s="4">
        <v>2266.7429459999998</v>
      </c>
      <c r="CP17" s="4">
        <v>14.009152670000001</v>
      </c>
      <c r="CQ17" s="4">
        <v>63152.770989999997</v>
      </c>
      <c r="CR17" s="4">
        <v>586.61755270000003</v>
      </c>
      <c r="CS17" s="4">
        <v>6</v>
      </c>
      <c r="CT17" s="4">
        <v>8</v>
      </c>
      <c r="CU17" s="4">
        <v>1</v>
      </c>
      <c r="CV17" s="57"/>
      <c r="CX17" s="4">
        <v>39478.947500000002</v>
      </c>
      <c r="CY17" s="4">
        <v>2565.9325410000001</v>
      </c>
      <c r="CZ17" s="4">
        <v>15.38580881</v>
      </c>
      <c r="DA17" s="4">
        <v>65201.845860000001</v>
      </c>
      <c r="DB17" s="4">
        <v>519.154946</v>
      </c>
      <c r="DC17" s="4">
        <v>11</v>
      </c>
      <c r="DD17" s="4">
        <v>7</v>
      </c>
      <c r="DE17" s="4">
        <v>1.652076697</v>
      </c>
      <c r="DF17" s="57"/>
      <c r="DH17" s="4">
        <v>50806.34678</v>
      </c>
      <c r="DI17" s="4">
        <v>3760.8377569999998</v>
      </c>
      <c r="DJ17" s="4">
        <v>13.509316289999999</v>
      </c>
      <c r="DK17" s="4">
        <v>58152.146309999996</v>
      </c>
      <c r="DL17" s="4">
        <v>733.99750740000002</v>
      </c>
      <c r="DM17" s="4">
        <v>10</v>
      </c>
      <c r="DN17" s="4">
        <v>7</v>
      </c>
      <c r="DO17" s="4">
        <v>1.5145731730000001</v>
      </c>
      <c r="DP17" s="57"/>
      <c r="DR17" s="4">
        <v>48999.821889999999</v>
      </c>
      <c r="DS17" s="4">
        <v>3130.943295</v>
      </c>
      <c r="DT17" s="4">
        <v>15.65017864</v>
      </c>
      <c r="DU17" s="4">
        <v>47374.421999999999</v>
      </c>
      <c r="DV17" s="4">
        <v>560.97491479999996</v>
      </c>
      <c r="DW17" s="4">
        <v>12</v>
      </c>
      <c r="DX17" s="4">
        <v>7</v>
      </c>
      <c r="DY17" s="4">
        <v>1.7776075790000001</v>
      </c>
      <c r="DZ17" s="57"/>
      <c r="EB17" s="4">
        <v>39338.772499999999</v>
      </c>
      <c r="EC17" s="4">
        <v>2551.533015</v>
      </c>
      <c r="ED17" s="4">
        <v>15.417700760000001</v>
      </c>
      <c r="EE17" s="4">
        <v>46549.122049999998</v>
      </c>
      <c r="EF17" s="4">
        <v>557.79329080000002</v>
      </c>
      <c r="EG17" s="4">
        <v>6</v>
      </c>
      <c r="EH17" s="4">
        <v>6</v>
      </c>
      <c r="EI17" s="4">
        <v>1</v>
      </c>
      <c r="EJ17" s="57"/>
    </row>
    <row r="18" spans="1:254" x14ac:dyDescent="0.3">
      <c r="J18" s="57"/>
      <c r="T18" s="57"/>
      <c r="AD18" s="57"/>
      <c r="AN18" s="57"/>
      <c r="AX18" s="57"/>
      <c r="BH18" s="57"/>
      <c r="BR18" s="57"/>
      <c r="CB18" s="57"/>
      <c r="CV18" s="57"/>
      <c r="DP18" s="57"/>
      <c r="DS18" s="1"/>
      <c r="DZ18" s="57"/>
      <c r="EG18" s="1"/>
    </row>
    <row r="19" spans="1:254" s="6" customFormat="1" x14ac:dyDescent="0.3">
      <c r="A19" s="6" t="s">
        <v>23</v>
      </c>
      <c r="B19" s="6">
        <f>AVERAGE(B5:B17)</f>
        <v>36.588459215384617</v>
      </c>
      <c r="C19" s="6">
        <f t="shared" ref="C19:BN19" si="0">AVERAGE(C5:C17)</f>
        <v>2.8601624661538461</v>
      </c>
      <c r="D19" s="6">
        <f t="shared" si="0"/>
        <v>0.89605737076923075</v>
      </c>
      <c r="E19" s="6">
        <f t="shared" si="0"/>
        <v>58590.117438461544</v>
      </c>
      <c r="F19" s="6">
        <f t="shared" si="0"/>
        <v>18.099980630769231</v>
      </c>
      <c r="G19" s="6">
        <f t="shared" si="0"/>
        <v>7.6923076923076927E-2</v>
      </c>
      <c r="H19" s="6">
        <f t="shared" si="0"/>
        <v>7.6923076923076927E-2</v>
      </c>
      <c r="I19" s="6">
        <f t="shared" si="0"/>
        <v>1</v>
      </c>
      <c r="J19" s="60"/>
      <c r="L19" s="6">
        <f t="shared" si="0"/>
        <v>0</v>
      </c>
      <c r="M19" s="6">
        <f t="shared" si="0"/>
        <v>0</v>
      </c>
      <c r="N19" s="6">
        <f t="shared" si="0"/>
        <v>0</v>
      </c>
      <c r="O19" s="6">
        <f t="shared" si="0"/>
        <v>52074.221697692308</v>
      </c>
      <c r="P19" s="6">
        <f t="shared" si="0"/>
        <v>0</v>
      </c>
      <c r="Q19" s="6">
        <f t="shared" si="0"/>
        <v>0</v>
      </c>
      <c r="R19" s="6">
        <f t="shared" si="0"/>
        <v>0</v>
      </c>
      <c r="S19" s="6">
        <f t="shared" si="0"/>
        <v>1</v>
      </c>
      <c r="T19" s="60"/>
      <c r="V19" s="6">
        <f t="shared" si="0"/>
        <v>57.669227107692308</v>
      </c>
      <c r="W19" s="6">
        <f t="shared" si="0"/>
        <v>2.9332761861538463</v>
      </c>
      <c r="X19" s="6">
        <f t="shared" si="0"/>
        <v>1.2645148723076924</v>
      </c>
      <c r="Y19" s="6">
        <f t="shared" si="0"/>
        <v>51784.906329230762</v>
      </c>
      <c r="Z19" s="6">
        <f t="shared" si="0"/>
        <v>17.111152776923078</v>
      </c>
      <c r="AA19" s="6">
        <f t="shared" si="0"/>
        <v>0.15384615384615385</v>
      </c>
      <c r="AB19" s="6">
        <f t="shared" si="0"/>
        <v>0.15384615384615385</v>
      </c>
      <c r="AC19" s="6">
        <f t="shared" si="0"/>
        <v>1</v>
      </c>
      <c r="AD19" s="60"/>
      <c r="AF19" s="6">
        <f t="shared" si="0"/>
        <v>178.94421938461539</v>
      </c>
      <c r="AG19" s="6">
        <f t="shared" si="0"/>
        <v>8.4273992384615379</v>
      </c>
      <c r="AH19" s="6">
        <f t="shared" si="0"/>
        <v>1.633355626153846</v>
      </c>
      <c r="AI19" s="6">
        <f t="shared" si="0"/>
        <v>46489.150898461543</v>
      </c>
      <c r="AJ19" s="6">
        <f t="shared" si="0"/>
        <v>20.045000515384615</v>
      </c>
      <c r="AK19" s="6">
        <f t="shared" si="0"/>
        <v>7.6923076923076927E-2</v>
      </c>
      <c r="AL19" s="6">
        <f t="shared" si="0"/>
        <v>7.6923076923076927E-2</v>
      </c>
      <c r="AM19" s="6">
        <f t="shared" si="0"/>
        <v>1</v>
      </c>
      <c r="AP19" s="6">
        <f t="shared" si="0"/>
        <v>0</v>
      </c>
      <c r="AQ19" s="6">
        <f t="shared" si="0"/>
        <v>0</v>
      </c>
      <c r="AR19" s="6">
        <f t="shared" si="0"/>
        <v>0</v>
      </c>
      <c r="AS19" s="6">
        <f t="shared" si="0"/>
        <v>42149.420403846154</v>
      </c>
      <c r="AT19" s="6">
        <f t="shared" si="0"/>
        <v>0</v>
      </c>
      <c r="AU19" s="6">
        <f t="shared" si="0"/>
        <v>0</v>
      </c>
      <c r="AV19" s="6">
        <f t="shared" si="0"/>
        <v>0</v>
      </c>
      <c r="AW19" s="6">
        <f t="shared" si="0"/>
        <v>1</v>
      </c>
      <c r="AX19" s="60"/>
      <c r="AZ19" s="6">
        <f t="shared" si="0"/>
        <v>0</v>
      </c>
      <c r="BA19" s="6">
        <f t="shared" si="0"/>
        <v>0</v>
      </c>
      <c r="BB19" s="6" t="e">
        <f t="shared" si="0"/>
        <v>#DIV/0!</v>
      </c>
      <c r="BC19" s="6">
        <f t="shared" si="0"/>
        <v>39867.730163846158</v>
      </c>
      <c r="BD19" s="6">
        <f t="shared" si="0"/>
        <v>0</v>
      </c>
      <c r="BE19" s="6">
        <f t="shared" si="0"/>
        <v>0</v>
      </c>
      <c r="BF19" s="6">
        <f t="shared" si="0"/>
        <v>0</v>
      </c>
      <c r="BG19" s="6">
        <f t="shared" si="0"/>
        <v>1</v>
      </c>
      <c r="BH19" s="60"/>
      <c r="BJ19" s="6">
        <f t="shared" si="0"/>
        <v>943.42494015384614</v>
      </c>
      <c r="BK19" s="6">
        <f t="shared" si="0"/>
        <v>52.046074872307699</v>
      </c>
      <c r="BL19" s="6" t="e">
        <f t="shared" si="0"/>
        <v>#DIV/0!</v>
      </c>
      <c r="BM19" s="6">
        <f t="shared" si="0"/>
        <v>45869.812475384606</v>
      </c>
      <c r="BN19" s="6">
        <f t="shared" si="0"/>
        <v>103.1404208153846</v>
      </c>
      <c r="BO19" s="6">
        <f t="shared" ref="BO19:DZ19" si="1">AVERAGE(BO5:BO17)</f>
        <v>0.92307692307692313</v>
      </c>
      <c r="BP19" s="6">
        <f t="shared" si="1"/>
        <v>0.84615384615384615</v>
      </c>
      <c r="BQ19" s="6">
        <f t="shared" si="1"/>
        <v>1</v>
      </c>
      <c r="BR19" s="60"/>
      <c r="BT19" s="6">
        <f t="shared" si="1"/>
        <v>6683.5726530384609</v>
      </c>
      <c r="BU19" s="6">
        <f t="shared" si="1"/>
        <v>459.25162558230772</v>
      </c>
      <c r="BV19" s="6">
        <f t="shared" si="1"/>
        <v>11.038305244923077</v>
      </c>
      <c r="BW19" s="6">
        <f t="shared" si="1"/>
        <v>54893.9561323077</v>
      </c>
      <c r="BX19" s="6">
        <f t="shared" si="1"/>
        <v>298.95432839230767</v>
      </c>
      <c r="BY19" s="6">
        <f t="shared" si="1"/>
        <v>3.4615384615384617</v>
      </c>
      <c r="BZ19" s="6">
        <f t="shared" si="1"/>
        <v>3.7692307692307692</v>
      </c>
      <c r="CA19" s="6">
        <f t="shared" si="1"/>
        <v>1.0171071093076924</v>
      </c>
      <c r="CB19" s="60"/>
      <c r="CD19" s="6">
        <f t="shared" si="1"/>
        <v>21478.758252676926</v>
      </c>
      <c r="CE19" s="6">
        <f t="shared" si="1"/>
        <v>1469.2546682115385</v>
      </c>
      <c r="CF19" s="6">
        <f t="shared" si="1"/>
        <v>16.897805598461538</v>
      </c>
      <c r="CG19" s="6">
        <f t="shared" si="1"/>
        <v>63018.653694615379</v>
      </c>
      <c r="CH19" s="6">
        <f t="shared" si="1"/>
        <v>438.9190516153846</v>
      </c>
      <c r="CI19" s="6">
        <f t="shared" si="1"/>
        <v>8.3076923076923084</v>
      </c>
      <c r="CJ19" s="6">
        <f t="shared" si="1"/>
        <v>7.9230769230769234</v>
      </c>
      <c r="CK19" s="6">
        <f t="shared" si="1"/>
        <v>1.119920561</v>
      </c>
      <c r="CN19" s="6">
        <f t="shared" si="1"/>
        <v>32682.580619307697</v>
      </c>
      <c r="CO19" s="6">
        <f t="shared" si="1"/>
        <v>1918.3771138999998</v>
      </c>
      <c r="CP19" s="6">
        <f t="shared" si="1"/>
        <v>17.092823603846156</v>
      </c>
      <c r="CQ19" s="6">
        <f t="shared" si="1"/>
        <v>62002.172988461534</v>
      </c>
      <c r="CR19" s="6">
        <f t="shared" si="1"/>
        <v>551.66180416923078</v>
      </c>
      <c r="CS19" s="6">
        <f t="shared" si="1"/>
        <v>8.7692307692307701</v>
      </c>
      <c r="CT19" s="6">
        <f t="shared" si="1"/>
        <v>8.1538461538461533</v>
      </c>
      <c r="CU19" s="6">
        <f t="shared" si="1"/>
        <v>1.1340626668461538</v>
      </c>
      <c r="CV19" s="60"/>
      <c r="CX19" s="6">
        <f t="shared" si="1"/>
        <v>51032.29868769231</v>
      </c>
      <c r="CY19" s="6">
        <f t="shared" si="1"/>
        <v>2800.3223340769232</v>
      </c>
      <c r="CZ19" s="6">
        <f t="shared" si="1"/>
        <v>18.471041189999998</v>
      </c>
      <c r="DA19" s="6">
        <f t="shared" si="1"/>
        <v>61681.35762615384</v>
      </c>
      <c r="DB19" s="6">
        <f t="shared" si="1"/>
        <v>622.9972652923077</v>
      </c>
      <c r="DC19" s="6">
        <f t="shared" si="1"/>
        <v>10</v>
      </c>
      <c r="DD19" s="6">
        <f t="shared" si="1"/>
        <v>8.5384615384615383</v>
      </c>
      <c r="DE19" s="6">
        <f t="shared" si="1"/>
        <v>1.3064660349999997</v>
      </c>
      <c r="DH19" s="6">
        <f t="shared" si="1"/>
        <v>55745.546463846164</v>
      </c>
      <c r="DI19" s="6">
        <f t="shared" si="1"/>
        <v>3218.449629692308</v>
      </c>
      <c r="DJ19" s="6">
        <f t="shared" si="1"/>
        <v>17.270607606923075</v>
      </c>
      <c r="DK19" s="6">
        <f t="shared" si="1"/>
        <v>56937.457926923074</v>
      </c>
      <c r="DL19" s="6">
        <f t="shared" si="1"/>
        <v>680.19377973076928</v>
      </c>
      <c r="DM19" s="6">
        <f t="shared" si="1"/>
        <v>10.076923076923077</v>
      </c>
      <c r="DN19" s="6">
        <f t="shared" si="1"/>
        <v>8.3076923076923084</v>
      </c>
      <c r="DO19" s="6">
        <f t="shared" si="1"/>
        <v>1.3626709631538463</v>
      </c>
      <c r="DP19" s="60"/>
      <c r="DR19" s="6">
        <f t="shared" si="1"/>
        <v>61285.063419999991</v>
      </c>
      <c r="DS19" s="6">
        <f t="shared" si="1"/>
        <v>3293.683401076923</v>
      </c>
      <c r="DT19" s="6">
        <f t="shared" si="1"/>
        <v>18.572045003076923</v>
      </c>
      <c r="DU19" s="6">
        <f t="shared" si="1"/>
        <v>55417.946486153844</v>
      </c>
      <c r="DV19" s="6">
        <f t="shared" si="1"/>
        <v>719.62059527692304</v>
      </c>
      <c r="DW19" s="6">
        <f t="shared" si="1"/>
        <v>10.23076923076923</v>
      </c>
      <c r="DX19" s="6">
        <f t="shared" si="1"/>
        <v>8.6923076923076916</v>
      </c>
      <c r="DY19" s="6">
        <f t="shared" si="1"/>
        <v>1.2949097794615385</v>
      </c>
      <c r="DZ19" s="60"/>
      <c r="EB19" s="6">
        <f t="shared" ref="EB19:EJ19" si="2">AVERAGE(EB5:EB17)</f>
        <v>62015.378755384605</v>
      </c>
      <c r="EC19" s="6">
        <f t="shared" si="2"/>
        <v>3661.6541606923074</v>
      </c>
      <c r="ED19" s="6">
        <f t="shared" si="2"/>
        <v>17.031183085384615</v>
      </c>
      <c r="EE19" s="6">
        <f t="shared" si="2"/>
        <v>55203.261883076935</v>
      </c>
      <c r="EF19" s="6">
        <f t="shared" si="2"/>
        <v>729.20149998461545</v>
      </c>
      <c r="EG19" s="6">
        <f t="shared" si="2"/>
        <v>10.538461538461538</v>
      </c>
      <c r="EH19" s="6">
        <f t="shared" si="2"/>
        <v>9.1538461538461533</v>
      </c>
      <c r="EI19" s="6">
        <f t="shared" si="2"/>
        <v>1.2852544586153845</v>
      </c>
    </row>
    <row r="20" spans="1:254" s="6" customFormat="1" x14ac:dyDescent="0.3">
      <c r="A20" s="6" t="s">
        <v>24</v>
      </c>
      <c r="B20" s="6">
        <v>13</v>
      </c>
      <c r="C20" s="6">
        <v>13</v>
      </c>
      <c r="D20" s="6">
        <v>13</v>
      </c>
      <c r="E20" s="6">
        <v>13</v>
      </c>
      <c r="F20" s="6">
        <v>13</v>
      </c>
      <c r="G20" s="6">
        <v>13</v>
      </c>
      <c r="H20" s="6">
        <v>13</v>
      </c>
      <c r="I20" s="6">
        <v>13</v>
      </c>
      <c r="J20" s="60"/>
      <c r="L20" s="6">
        <v>13</v>
      </c>
      <c r="M20" s="6">
        <v>13</v>
      </c>
      <c r="N20" s="6">
        <v>13</v>
      </c>
      <c r="O20" s="6">
        <v>13</v>
      </c>
      <c r="P20" s="6">
        <v>13</v>
      </c>
      <c r="Q20" s="6">
        <v>13</v>
      </c>
      <c r="R20" s="6">
        <v>13</v>
      </c>
      <c r="S20" s="6">
        <v>13</v>
      </c>
      <c r="T20" s="60"/>
      <c r="V20" s="6">
        <v>13</v>
      </c>
      <c r="W20" s="6">
        <v>13</v>
      </c>
      <c r="X20" s="6">
        <v>13</v>
      </c>
      <c r="Y20" s="6">
        <v>13</v>
      </c>
      <c r="Z20" s="6">
        <v>13</v>
      </c>
      <c r="AA20" s="6">
        <v>13</v>
      </c>
      <c r="AB20" s="6">
        <v>13</v>
      </c>
      <c r="AC20" s="6">
        <v>13</v>
      </c>
      <c r="AD20" s="60"/>
      <c r="AF20" s="6">
        <v>13</v>
      </c>
      <c r="AG20" s="6">
        <v>13</v>
      </c>
      <c r="AH20" s="6">
        <v>13</v>
      </c>
      <c r="AI20" s="6">
        <v>13</v>
      </c>
      <c r="AJ20" s="6">
        <v>13</v>
      </c>
      <c r="AK20" s="6">
        <v>13</v>
      </c>
      <c r="AL20" s="6">
        <v>13</v>
      </c>
      <c r="AM20" s="6">
        <v>13</v>
      </c>
      <c r="AP20" s="6">
        <v>13</v>
      </c>
      <c r="AQ20" s="6">
        <v>13</v>
      </c>
      <c r="AR20" s="6">
        <v>13</v>
      </c>
      <c r="AS20" s="6">
        <v>13</v>
      </c>
      <c r="AT20" s="6">
        <v>13</v>
      </c>
      <c r="AU20" s="6">
        <v>13</v>
      </c>
      <c r="AV20" s="6">
        <v>13</v>
      </c>
      <c r="AW20" s="6">
        <v>13</v>
      </c>
      <c r="AZ20" s="6">
        <v>13</v>
      </c>
      <c r="BA20" s="6">
        <v>13</v>
      </c>
      <c r="BB20" s="6">
        <v>13</v>
      </c>
      <c r="BC20" s="6">
        <v>13</v>
      </c>
      <c r="BD20" s="6">
        <v>13</v>
      </c>
      <c r="BE20" s="6">
        <v>13</v>
      </c>
      <c r="BF20" s="6">
        <v>13</v>
      </c>
      <c r="BG20" s="6">
        <v>13</v>
      </c>
      <c r="BJ20" s="6">
        <v>13</v>
      </c>
      <c r="BK20" s="6">
        <v>13</v>
      </c>
      <c r="BL20" s="6">
        <v>13</v>
      </c>
      <c r="BM20" s="6">
        <v>13</v>
      </c>
      <c r="BN20" s="6">
        <v>13</v>
      </c>
      <c r="BO20" s="6">
        <v>13</v>
      </c>
      <c r="BP20" s="6">
        <v>13</v>
      </c>
      <c r="BQ20" s="6">
        <v>13</v>
      </c>
      <c r="BT20" s="6">
        <v>13</v>
      </c>
      <c r="BU20" s="6">
        <v>13</v>
      </c>
      <c r="BV20" s="6">
        <v>13</v>
      </c>
      <c r="BW20" s="6">
        <v>13</v>
      </c>
      <c r="BX20" s="6">
        <v>13</v>
      </c>
      <c r="BY20" s="6">
        <v>13</v>
      </c>
      <c r="BZ20" s="6">
        <v>13</v>
      </c>
      <c r="CA20" s="6">
        <v>13</v>
      </c>
      <c r="CB20" s="60"/>
      <c r="CD20" s="6">
        <v>13</v>
      </c>
      <c r="CE20" s="6">
        <v>13</v>
      </c>
      <c r="CF20" s="6">
        <v>13</v>
      </c>
      <c r="CG20" s="6">
        <v>13</v>
      </c>
      <c r="CH20" s="6">
        <v>13</v>
      </c>
      <c r="CI20" s="6">
        <v>13</v>
      </c>
      <c r="CJ20" s="6">
        <v>13</v>
      </c>
      <c r="CK20" s="6">
        <v>13</v>
      </c>
      <c r="CN20" s="6">
        <v>13</v>
      </c>
      <c r="CO20" s="6">
        <v>13</v>
      </c>
      <c r="CP20" s="6">
        <v>13</v>
      </c>
      <c r="CQ20" s="6">
        <v>13</v>
      </c>
      <c r="CR20" s="6">
        <v>13</v>
      </c>
      <c r="CS20" s="6">
        <v>13</v>
      </c>
      <c r="CT20" s="6">
        <v>13</v>
      </c>
      <c r="CU20" s="6">
        <v>13</v>
      </c>
      <c r="CX20" s="6">
        <v>13</v>
      </c>
      <c r="CY20" s="6">
        <v>13</v>
      </c>
      <c r="CZ20" s="6">
        <v>13</v>
      </c>
      <c r="DA20" s="6">
        <v>13</v>
      </c>
      <c r="DB20" s="6">
        <v>13</v>
      </c>
      <c r="DC20" s="6">
        <v>13</v>
      </c>
      <c r="DD20" s="6">
        <v>13</v>
      </c>
      <c r="DE20" s="6">
        <v>13</v>
      </c>
      <c r="DH20" s="6">
        <v>13</v>
      </c>
      <c r="DI20" s="6">
        <v>13</v>
      </c>
      <c r="DJ20" s="6">
        <v>13</v>
      </c>
      <c r="DK20" s="6">
        <v>13</v>
      </c>
      <c r="DL20" s="6">
        <v>13</v>
      </c>
      <c r="DM20" s="6">
        <v>13</v>
      </c>
      <c r="DN20" s="6">
        <v>13</v>
      </c>
      <c r="DO20" s="6">
        <v>13</v>
      </c>
      <c r="DR20" s="6">
        <v>13</v>
      </c>
      <c r="DS20" s="6">
        <v>13</v>
      </c>
      <c r="DT20" s="6">
        <v>13</v>
      </c>
      <c r="DU20" s="6">
        <v>13</v>
      </c>
      <c r="DV20" s="6">
        <v>13</v>
      </c>
      <c r="DW20" s="6">
        <v>13</v>
      </c>
      <c r="DX20" s="6">
        <v>13</v>
      </c>
      <c r="DY20" s="6">
        <v>13</v>
      </c>
      <c r="DZ20" s="60"/>
      <c r="EB20" s="6">
        <v>13</v>
      </c>
      <c r="EC20" s="6">
        <v>13</v>
      </c>
      <c r="ED20" s="6">
        <v>13</v>
      </c>
      <c r="EE20" s="6">
        <v>13</v>
      </c>
      <c r="EF20" s="6">
        <v>13</v>
      </c>
      <c r="EG20" s="6">
        <v>13</v>
      </c>
      <c r="EH20" s="6">
        <v>13</v>
      </c>
      <c r="EI20" s="6">
        <v>13</v>
      </c>
    </row>
    <row r="21" spans="1:254" s="6" customFormat="1" x14ac:dyDescent="0.3">
      <c r="A21" s="6" t="s">
        <v>25</v>
      </c>
      <c r="B21" s="6">
        <f>STDEV(B5:B17)</f>
        <v>119.72270658959691</v>
      </c>
      <c r="C21" s="6">
        <f t="shared" ref="C21:BN21" si="3">STDEV(C5:C17)</f>
        <v>10.31246242787523</v>
      </c>
      <c r="D21" s="6">
        <f t="shared" si="3"/>
        <v>3.230780796065909</v>
      </c>
      <c r="E21" s="6">
        <f t="shared" si="3"/>
        <v>3845.1769459282405</v>
      </c>
      <c r="F21" s="6">
        <f t="shared" si="3"/>
        <v>65.260408249143509</v>
      </c>
      <c r="G21" s="6">
        <f t="shared" si="3"/>
        <v>0.27735009811261457</v>
      </c>
      <c r="H21" s="6">
        <f t="shared" si="3"/>
        <v>0.27735009811261457</v>
      </c>
      <c r="I21" s="6">
        <f t="shared" si="3"/>
        <v>0</v>
      </c>
      <c r="J21" s="60"/>
      <c r="L21" s="6">
        <f t="shared" si="3"/>
        <v>0</v>
      </c>
      <c r="M21" s="6">
        <f t="shared" si="3"/>
        <v>0</v>
      </c>
      <c r="N21" s="6">
        <f t="shared" si="3"/>
        <v>0</v>
      </c>
      <c r="O21" s="6">
        <f t="shared" si="3"/>
        <v>9756.9961822411133</v>
      </c>
      <c r="P21" s="6">
        <f t="shared" si="3"/>
        <v>0</v>
      </c>
      <c r="Q21" s="6">
        <f t="shared" si="3"/>
        <v>0</v>
      </c>
      <c r="R21" s="6">
        <f t="shared" si="3"/>
        <v>0</v>
      </c>
      <c r="S21" s="6">
        <f t="shared" si="3"/>
        <v>0</v>
      </c>
      <c r="T21" s="60"/>
      <c r="V21" s="6">
        <f t="shared" si="3"/>
        <v>174.35556973435538</v>
      </c>
      <c r="W21" s="6">
        <f t="shared" si="3"/>
        <v>10.576077694275147</v>
      </c>
      <c r="X21" s="6">
        <f t="shared" si="3"/>
        <v>4.5592732106921838</v>
      </c>
      <c r="Y21" s="6">
        <f t="shared" si="3"/>
        <v>5944.6628001753679</v>
      </c>
      <c r="Z21" s="6">
        <f t="shared" si="3"/>
        <v>61.695138719494182</v>
      </c>
      <c r="AA21" s="6">
        <f t="shared" si="3"/>
        <v>0.55470019622522915</v>
      </c>
      <c r="AB21" s="6">
        <f t="shared" si="3"/>
        <v>0.55470019622522915</v>
      </c>
      <c r="AC21" s="6">
        <f t="shared" si="3"/>
        <v>0</v>
      </c>
      <c r="AD21" s="60"/>
      <c r="AF21" s="6">
        <f t="shared" si="3"/>
        <v>645.19255843910787</v>
      </c>
      <c r="AG21" s="6">
        <f t="shared" si="3"/>
        <v>30.385420073079249</v>
      </c>
      <c r="AH21" s="6">
        <f t="shared" si="3"/>
        <v>5.8891474611652823</v>
      </c>
      <c r="AI21" s="6">
        <f t="shared" si="3"/>
        <v>5836.3331349531045</v>
      </c>
      <c r="AJ21" s="6">
        <f t="shared" si="3"/>
        <v>72.273277174921319</v>
      </c>
      <c r="AK21" s="6">
        <f t="shared" si="3"/>
        <v>0.27735009811261457</v>
      </c>
      <c r="AL21" s="6">
        <f t="shared" si="3"/>
        <v>0.27735009811261457</v>
      </c>
      <c r="AM21" s="6">
        <f t="shared" si="3"/>
        <v>0</v>
      </c>
      <c r="AP21" s="6">
        <f t="shared" si="3"/>
        <v>0</v>
      </c>
      <c r="AQ21" s="6">
        <f t="shared" si="3"/>
        <v>0</v>
      </c>
      <c r="AR21" s="6">
        <f t="shared" si="3"/>
        <v>0</v>
      </c>
      <c r="AS21" s="6">
        <f t="shared" si="3"/>
        <v>6840.9533578979863</v>
      </c>
      <c r="AT21" s="6">
        <f t="shared" si="3"/>
        <v>0</v>
      </c>
      <c r="AU21" s="6">
        <f t="shared" si="3"/>
        <v>0</v>
      </c>
      <c r="AV21" s="6">
        <f t="shared" si="3"/>
        <v>0</v>
      </c>
      <c r="AW21" s="6">
        <f t="shared" si="3"/>
        <v>0</v>
      </c>
      <c r="AZ21" s="6">
        <f t="shared" si="3"/>
        <v>0</v>
      </c>
      <c r="BA21" s="6">
        <f t="shared" si="3"/>
        <v>0</v>
      </c>
      <c r="BB21" s="6" t="e">
        <f t="shared" si="3"/>
        <v>#DIV/0!</v>
      </c>
      <c r="BC21" s="6">
        <f t="shared" si="3"/>
        <v>5550.9993496510879</v>
      </c>
      <c r="BD21" s="6">
        <f t="shared" si="3"/>
        <v>0</v>
      </c>
      <c r="BE21" s="6">
        <f t="shared" si="3"/>
        <v>0</v>
      </c>
      <c r="BF21" s="6">
        <f t="shared" si="3"/>
        <v>0</v>
      </c>
      <c r="BG21" s="6">
        <f t="shared" si="3"/>
        <v>0</v>
      </c>
      <c r="BJ21" s="6">
        <f t="shared" si="3"/>
        <v>1716.3063532393917</v>
      </c>
      <c r="BK21" s="6">
        <f t="shared" si="3"/>
        <v>89.266599299948496</v>
      </c>
      <c r="BL21" s="6" t="e">
        <f t="shared" si="3"/>
        <v>#DIV/0!</v>
      </c>
      <c r="BM21" s="6">
        <f t="shared" si="3"/>
        <v>5382.5207156360448</v>
      </c>
      <c r="BN21" s="6">
        <f t="shared" si="3"/>
        <v>140.01142750571503</v>
      </c>
      <c r="BO21" s="6">
        <f t="shared" ref="BO21:DZ21" si="4">STDEV(BO5:BO17)</f>
        <v>1.7059473644448735</v>
      </c>
      <c r="BP21" s="6">
        <f t="shared" si="4"/>
        <v>1.9513309067639728</v>
      </c>
      <c r="BQ21" s="6">
        <f t="shared" si="4"/>
        <v>0</v>
      </c>
      <c r="BT21" s="6">
        <f t="shared" si="4"/>
        <v>7741.3393823826727</v>
      </c>
      <c r="BU21" s="6">
        <f t="shared" si="4"/>
        <v>484.14309987306291</v>
      </c>
      <c r="BV21" s="6">
        <f t="shared" si="4"/>
        <v>5.7806021823926557</v>
      </c>
      <c r="BW21" s="6">
        <f t="shared" si="4"/>
        <v>8222.5541470053959</v>
      </c>
      <c r="BX21" s="6">
        <f t="shared" si="4"/>
        <v>161.47376087201269</v>
      </c>
      <c r="BY21" s="6">
        <f t="shared" si="4"/>
        <v>2.665063620734804</v>
      </c>
      <c r="BZ21" s="6">
        <f t="shared" si="4"/>
        <v>2.8911890908369102</v>
      </c>
      <c r="CA21" s="6">
        <f t="shared" si="4"/>
        <v>6.1680559783851854E-2</v>
      </c>
      <c r="CB21" s="60"/>
      <c r="CD21" s="6">
        <f t="shared" si="4"/>
        <v>11731.797369498436</v>
      </c>
      <c r="CE21" s="6">
        <f t="shared" si="4"/>
        <v>931.14727368513957</v>
      </c>
      <c r="CF21" s="6">
        <f t="shared" si="4"/>
        <v>6.3003208930580232</v>
      </c>
      <c r="CG21" s="6">
        <f t="shared" si="4"/>
        <v>8606.1883640459291</v>
      </c>
      <c r="CH21" s="6">
        <f t="shared" si="4"/>
        <v>127.61025897157512</v>
      </c>
      <c r="CI21" s="6">
        <f t="shared" si="4"/>
        <v>3.520999275409737</v>
      </c>
      <c r="CJ21" s="6">
        <f t="shared" si="4"/>
        <v>3.4268921406413919</v>
      </c>
      <c r="CK21" s="6">
        <f t="shared" si="4"/>
        <v>0.20377426318100669</v>
      </c>
      <c r="CN21" s="6">
        <f t="shared" si="4"/>
        <v>12890.850322679633</v>
      </c>
      <c r="CO21" s="6">
        <f t="shared" si="4"/>
        <v>741.27536707820389</v>
      </c>
      <c r="CP21" s="6">
        <f t="shared" si="4"/>
        <v>2.8790798266367501</v>
      </c>
      <c r="CQ21" s="6">
        <f t="shared" si="4"/>
        <v>8874.5997157100228</v>
      </c>
      <c r="CR21" s="6">
        <f t="shared" si="4"/>
        <v>135.94817015469562</v>
      </c>
      <c r="CS21" s="6">
        <f t="shared" si="4"/>
        <v>3.2952957923340289</v>
      </c>
      <c r="CT21" s="6">
        <f t="shared" si="4"/>
        <v>2.3038429433649141</v>
      </c>
      <c r="CU21" s="6">
        <f t="shared" si="4"/>
        <v>0.13977183804688148</v>
      </c>
      <c r="CX21" s="6">
        <f t="shared" si="4"/>
        <v>15930.416423972385</v>
      </c>
      <c r="CY21" s="6">
        <f t="shared" si="4"/>
        <v>843.29720504911893</v>
      </c>
      <c r="CZ21" s="6">
        <f t="shared" si="4"/>
        <v>3.6770992145390982</v>
      </c>
      <c r="DA21" s="6">
        <f t="shared" si="4"/>
        <v>13526.586463337877</v>
      </c>
      <c r="DB21" s="6">
        <f t="shared" si="4"/>
        <v>135.12891618614401</v>
      </c>
      <c r="DC21" s="6">
        <f t="shared" si="4"/>
        <v>3.5823642100341129</v>
      </c>
      <c r="DD21" s="6">
        <f t="shared" si="4"/>
        <v>3.0988004296120955</v>
      </c>
      <c r="DE21" s="6">
        <f t="shared" si="4"/>
        <v>0.3682427884300033</v>
      </c>
      <c r="DH21" s="6">
        <f t="shared" si="4"/>
        <v>19544.801263641042</v>
      </c>
      <c r="DI21" s="6">
        <f t="shared" si="4"/>
        <v>917.91646569302156</v>
      </c>
      <c r="DJ21" s="6">
        <f t="shared" si="4"/>
        <v>2.7002141116490481</v>
      </c>
      <c r="DK21" s="6">
        <f t="shared" si="4"/>
        <v>10530.407621045577</v>
      </c>
      <c r="DL21" s="6">
        <f t="shared" si="4"/>
        <v>154.75493705295145</v>
      </c>
      <c r="DM21" s="6">
        <f t="shared" si="4"/>
        <v>2.4651415936864711</v>
      </c>
      <c r="DN21" s="6">
        <f t="shared" si="4"/>
        <v>3.520999275409737</v>
      </c>
      <c r="DO21" s="6">
        <f t="shared" si="4"/>
        <v>0.36335131098797407</v>
      </c>
      <c r="DR21" s="6">
        <f t="shared" si="4"/>
        <v>17738.393820477777</v>
      </c>
      <c r="DS21" s="6">
        <f t="shared" si="4"/>
        <v>766.79877010059454</v>
      </c>
      <c r="DT21" s="6">
        <f t="shared" si="4"/>
        <v>3.2182243527857963</v>
      </c>
      <c r="DU21" s="6">
        <f t="shared" si="4"/>
        <v>10022.443604926262</v>
      </c>
      <c r="DV21" s="6">
        <f t="shared" si="4"/>
        <v>139.61347488752156</v>
      </c>
      <c r="DW21" s="6">
        <f t="shared" si="4"/>
        <v>1.8327504901034306</v>
      </c>
      <c r="DX21" s="6">
        <f t="shared" si="4"/>
        <v>1.8432134703923724</v>
      </c>
      <c r="DY21" s="6">
        <f t="shared" si="4"/>
        <v>0.30932242450284525</v>
      </c>
      <c r="EB21" s="6">
        <f t="shared" ref="EB21:EJ21" si="5">STDEV(EB5:EB17)</f>
        <v>21522.307836293479</v>
      </c>
      <c r="EC21" s="6">
        <f t="shared" si="5"/>
        <v>1081.4217871892968</v>
      </c>
      <c r="ED21" s="6">
        <f t="shared" si="5"/>
        <v>3.6025830136987809</v>
      </c>
      <c r="EE21" s="6">
        <f t="shared" si="5"/>
        <v>9546.6301145940597</v>
      </c>
      <c r="EF21" s="6">
        <f t="shared" si="5"/>
        <v>166.96844297471458</v>
      </c>
      <c r="EG21" s="6">
        <f t="shared" si="5"/>
        <v>2.8756270219259612</v>
      </c>
      <c r="EH21" s="6">
        <f t="shared" si="5"/>
        <v>2.5444761689508839</v>
      </c>
      <c r="EI21" s="6">
        <f t="shared" si="5"/>
        <v>0.37986763523798345</v>
      </c>
    </row>
    <row r="22" spans="1:254" s="6" customFormat="1" x14ac:dyDescent="0.3">
      <c r="A22" s="6" t="s">
        <v>26</v>
      </c>
      <c r="B22" s="6">
        <f>B21/B20^(1/2)</f>
        <v>33.205104418932471</v>
      </c>
      <c r="C22" s="6">
        <f t="shared" ref="C22:BN22" si="6">C21/C20^(1/2)</f>
        <v>2.8601624661538465</v>
      </c>
      <c r="D22" s="6">
        <f t="shared" si="6"/>
        <v>0.89605737076923087</v>
      </c>
      <c r="E22" s="6">
        <f t="shared" si="6"/>
        <v>1066.460203213561</v>
      </c>
      <c r="F22" s="6">
        <f t="shared" si="6"/>
        <v>18.099980630769235</v>
      </c>
      <c r="G22" s="6">
        <f t="shared" si="6"/>
        <v>7.6923076923076927E-2</v>
      </c>
      <c r="H22" s="6">
        <f t="shared" si="6"/>
        <v>7.6923076923076927E-2</v>
      </c>
      <c r="I22" s="6">
        <f t="shared" si="6"/>
        <v>0</v>
      </c>
      <c r="J22" s="60"/>
      <c r="L22" s="6">
        <f t="shared" si="6"/>
        <v>0</v>
      </c>
      <c r="M22" s="6">
        <f t="shared" si="6"/>
        <v>0</v>
      </c>
      <c r="N22" s="6">
        <f t="shared" si="6"/>
        <v>0</v>
      </c>
      <c r="O22" s="6">
        <f t="shared" si="6"/>
        <v>2706.1038484289784</v>
      </c>
      <c r="P22" s="6">
        <f t="shared" si="6"/>
        <v>0</v>
      </c>
      <c r="Q22" s="6">
        <f t="shared" si="6"/>
        <v>0</v>
      </c>
      <c r="R22" s="6">
        <f t="shared" si="6"/>
        <v>0</v>
      </c>
      <c r="S22" s="6">
        <f t="shared" si="6"/>
        <v>0</v>
      </c>
      <c r="T22" s="60"/>
      <c r="V22" s="6">
        <f t="shared" si="6"/>
        <v>48.357534372304279</v>
      </c>
      <c r="W22" s="6">
        <f t="shared" si="6"/>
        <v>2.9332761861538468</v>
      </c>
      <c r="X22" s="6">
        <f t="shared" si="6"/>
        <v>1.2645148723076924</v>
      </c>
      <c r="Y22" s="6">
        <f t="shared" si="6"/>
        <v>1648.7528108750485</v>
      </c>
      <c r="Z22" s="6">
        <f t="shared" si="6"/>
        <v>17.111152776923078</v>
      </c>
      <c r="AA22" s="6">
        <f t="shared" si="6"/>
        <v>0.15384615384615385</v>
      </c>
      <c r="AB22" s="6">
        <f t="shared" si="6"/>
        <v>0.15384615384615385</v>
      </c>
      <c r="AC22" s="6">
        <f t="shared" si="6"/>
        <v>0</v>
      </c>
      <c r="AD22" s="60"/>
      <c r="AF22" s="6">
        <f t="shared" si="6"/>
        <v>178.94421938461537</v>
      </c>
      <c r="AG22" s="6">
        <f t="shared" si="6"/>
        <v>8.4273992384615379</v>
      </c>
      <c r="AH22" s="6">
        <f t="shared" si="6"/>
        <v>1.633355626153846</v>
      </c>
      <c r="AI22" s="6">
        <f t="shared" si="6"/>
        <v>1618.7075675971469</v>
      </c>
      <c r="AJ22" s="6">
        <f t="shared" si="6"/>
        <v>20.045000515384615</v>
      </c>
      <c r="AK22" s="6">
        <f t="shared" si="6"/>
        <v>7.6923076923076927E-2</v>
      </c>
      <c r="AL22" s="6">
        <f t="shared" si="6"/>
        <v>7.6923076923076927E-2</v>
      </c>
      <c r="AM22" s="6">
        <f t="shared" si="6"/>
        <v>0</v>
      </c>
      <c r="AP22" s="6">
        <f t="shared" si="6"/>
        <v>0</v>
      </c>
      <c r="AQ22" s="6">
        <f t="shared" si="6"/>
        <v>0</v>
      </c>
      <c r="AR22" s="6">
        <f t="shared" si="6"/>
        <v>0</v>
      </c>
      <c r="AS22" s="6">
        <f t="shared" si="6"/>
        <v>1897.3390849968266</v>
      </c>
      <c r="AT22" s="6">
        <f t="shared" si="6"/>
        <v>0</v>
      </c>
      <c r="AU22" s="6">
        <f t="shared" si="6"/>
        <v>0</v>
      </c>
      <c r="AV22" s="6">
        <f t="shared" si="6"/>
        <v>0</v>
      </c>
      <c r="AW22" s="6">
        <f t="shared" si="6"/>
        <v>0</v>
      </c>
      <c r="AZ22" s="6">
        <f t="shared" si="6"/>
        <v>0</v>
      </c>
      <c r="BA22" s="6">
        <f t="shared" si="6"/>
        <v>0</v>
      </c>
      <c r="BB22" s="6" t="e">
        <f t="shared" si="6"/>
        <v>#DIV/0!</v>
      </c>
      <c r="BC22" s="6">
        <f t="shared" si="6"/>
        <v>1539.5702142487889</v>
      </c>
      <c r="BD22" s="6">
        <f t="shared" si="6"/>
        <v>0</v>
      </c>
      <c r="BE22" s="6">
        <f t="shared" si="6"/>
        <v>0</v>
      </c>
      <c r="BF22" s="6">
        <f t="shared" si="6"/>
        <v>0</v>
      </c>
      <c r="BG22" s="6">
        <f t="shared" si="6"/>
        <v>0</v>
      </c>
      <c r="BJ22" s="6">
        <f t="shared" si="6"/>
        <v>476.01773546224899</v>
      </c>
      <c r="BK22" s="6">
        <f t="shared" si="6"/>
        <v>24.758100074020167</v>
      </c>
      <c r="BL22" s="6" t="e">
        <f t="shared" si="6"/>
        <v>#DIV/0!</v>
      </c>
      <c r="BM22" s="6">
        <f t="shared" si="6"/>
        <v>1492.8426485748375</v>
      </c>
      <c r="BN22" s="6">
        <f t="shared" si="6"/>
        <v>38.832183155597285</v>
      </c>
      <c r="BO22" s="6">
        <f t="shared" ref="BO22:DZ22" si="7">BO21/BO20^(1/2)</f>
        <v>0.47314466890374191</v>
      </c>
      <c r="BP22" s="6">
        <f t="shared" si="7"/>
        <v>0.54120181844116499</v>
      </c>
      <c r="BQ22" s="6">
        <f t="shared" si="7"/>
        <v>0</v>
      </c>
      <c r="BT22" s="6">
        <f t="shared" si="7"/>
        <v>2147.0612372268815</v>
      </c>
      <c r="BU22" s="6">
        <f t="shared" si="7"/>
        <v>134.27713625033937</v>
      </c>
      <c r="BV22" s="6">
        <f t="shared" si="7"/>
        <v>1.603250582436597</v>
      </c>
      <c r="BW22" s="6">
        <f t="shared" si="7"/>
        <v>2280.5261994082325</v>
      </c>
      <c r="BX22" s="6">
        <f t="shared" si="7"/>
        <v>44.78476342046558</v>
      </c>
      <c r="BY22" s="6">
        <f t="shared" si="7"/>
        <v>0.73915565668715777</v>
      </c>
      <c r="BZ22" s="6">
        <f t="shared" si="7"/>
        <v>0.80187157800573794</v>
      </c>
      <c r="CA22" s="6">
        <f t="shared" si="7"/>
        <v>1.7107109307692301E-2</v>
      </c>
      <c r="CB22" s="60"/>
      <c r="CD22" s="6">
        <f t="shared" si="7"/>
        <v>3253.8151514677047</v>
      </c>
      <c r="CE22" s="6">
        <f t="shared" si="7"/>
        <v>258.25378771386704</v>
      </c>
      <c r="CF22" s="6">
        <f t="shared" si="7"/>
        <v>1.7473946178305981</v>
      </c>
      <c r="CG22" s="6">
        <f t="shared" si="7"/>
        <v>2386.9271871437804</v>
      </c>
      <c r="CH22" s="6">
        <f t="shared" si="7"/>
        <v>35.392717845942514</v>
      </c>
      <c r="CI22" s="6">
        <f t="shared" si="7"/>
        <v>0.97654949448933537</v>
      </c>
      <c r="CJ22" s="6">
        <f t="shared" si="7"/>
        <v>0.95044887142823786</v>
      </c>
      <c r="CK22" s="6">
        <f t="shared" si="7"/>
        <v>5.6516811886077947E-2</v>
      </c>
      <c r="CN22" s="6">
        <f t="shared" si="7"/>
        <v>3575.2786017502253</v>
      </c>
      <c r="CO22" s="6">
        <f t="shared" si="7"/>
        <v>205.59279578760422</v>
      </c>
      <c r="CP22" s="6">
        <f t="shared" si="7"/>
        <v>0.79851307239175195</v>
      </c>
      <c r="CQ22" s="6">
        <f t="shared" si="7"/>
        <v>2461.3711018623562</v>
      </c>
      <c r="CR22" s="6">
        <f t="shared" si="7"/>
        <v>37.705238330635247</v>
      </c>
      <c r="CS22" s="6">
        <f t="shared" si="7"/>
        <v>0.91395061131392885</v>
      </c>
      <c r="CT22" s="6">
        <f t="shared" si="7"/>
        <v>0.63897106637831369</v>
      </c>
      <c r="CU22" s="6">
        <f t="shared" si="7"/>
        <v>3.8765732995683054E-2</v>
      </c>
      <c r="CX22" s="6">
        <f t="shared" si="7"/>
        <v>4418.3025581635475</v>
      </c>
      <c r="CY22" s="6">
        <f t="shared" si="7"/>
        <v>233.88856255846679</v>
      </c>
      <c r="CZ22" s="6">
        <f t="shared" si="7"/>
        <v>1.0198438279222368</v>
      </c>
      <c r="DA22" s="6">
        <f t="shared" si="7"/>
        <v>3751.6000827355242</v>
      </c>
      <c r="DB22" s="6">
        <f t="shared" si="7"/>
        <v>37.478018162078314</v>
      </c>
      <c r="DC22" s="6">
        <f t="shared" si="7"/>
        <v>0.99356906512808019</v>
      </c>
      <c r="DD22" s="6">
        <f t="shared" si="7"/>
        <v>0.85945260318432681</v>
      </c>
      <c r="DE22" s="6">
        <f t="shared" si="7"/>
        <v>0.10213217350032419</v>
      </c>
      <c r="DH22" s="6">
        <f t="shared" si="7"/>
        <v>5420.7525480623963</v>
      </c>
      <c r="DI22" s="6">
        <f t="shared" si="7"/>
        <v>254.58422181914395</v>
      </c>
      <c r="DJ22" s="6">
        <f t="shared" si="7"/>
        <v>0.74890464879092988</v>
      </c>
      <c r="DK22" s="6">
        <f t="shared" si="7"/>
        <v>2920.6095868628149</v>
      </c>
      <c r="DL22" s="6">
        <f t="shared" si="7"/>
        <v>42.921296975047575</v>
      </c>
      <c r="DM22" s="6">
        <f t="shared" si="7"/>
        <v>0.68370726287042982</v>
      </c>
      <c r="DN22" s="6">
        <f t="shared" si="7"/>
        <v>0.97654949448933537</v>
      </c>
      <c r="DO22" s="6">
        <f t="shared" si="7"/>
        <v>0.10077552175186175</v>
      </c>
      <c r="DR22" s="6">
        <f t="shared" si="7"/>
        <v>4919.7452664697075</v>
      </c>
      <c r="DS22" s="6">
        <f t="shared" si="7"/>
        <v>212.67171412003208</v>
      </c>
      <c r="DT22" s="6">
        <f t="shared" si="7"/>
        <v>0.89257483999354614</v>
      </c>
      <c r="DU22" s="6">
        <f t="shared" si="7"/>
        <v>2779.7257171544452</v>
      </c>
      <c r="DV22" s="6">
        <f t="shared" si="7"/>
        <v>38.721810957897155</v>
      </c>
      <c r="DW22" s="6">
        <f t="shared" si="7"/>
        <v>0.50831352824612897</v>
      </c>
      <c r="DX22" s="6">
        <f t="shared" si="7"/>
        <v>0.51121543685581727</v>
      </c>
      <c r="DY22" s="6">
        <f t="shared" si="7"/>
        <v>8.579060478429594E-2</v>
      </c>
      <c r="EB22" s="6">
        <f t="shared" ref="EB22:EJ22" si="8">EB21/EB20^(1/2)</f>
        <v>5969.2141900058896</v>
      </c>
      <c r="EC22" s="6">
        <f t="shared" si="8"/>
        <v>299.93243877807043</v>
      </c>
      <c r="ED22" s="6">
        <f t="shared" si="8"/>
        <v>0.99917675230819558</v>
      </c>
      <c r="EE22" s="6">
        <f t="shared" si="8"/>
        <v>2647.7587989275034</v>
      </c>
      <c r="EF22" s="6">
        <f t="shared" si="8"/>
        <v>46.308714040747581</v>
      </c>
      <c r="EG22" s="6">
        <f t="shared" si="8"/>
        <v>0.79755543666645101</v>
      </c>
      <c r="EH22" s="6">
        <f t="shared" si="8"/>
        <v>0.70571071510373728</v>
      </c>
      <c r="EI22" s="6">
        <f t="shared" si="8"/>
        <v>0.1053563259030616</v>
      </c>
    </row>
    <row r="24" spans="1:254" x14ac:dyDescent="0.3">
      <c r="B24" s="2"/>
      <c r="DZ24" s="57"/>
    </row>
    <row r="25" spans="1:254" x14ac:dyDescent="0.3">
      <c r="B25" s="12" t="s">
        <v>39</v>
      </c>
      <c r="C25" s="13"/>
      <c r="CB25" s="57"/>
      <c r="CV25" s="57"/>
      <c r="DF25" s="57"/>
      <c r="DP25" s="57"/>
      <c r="DZ25" s="57"/>
    </row>
    <row r="26" spans="1:254" x14ac:dyDescent="0.3">
      <c r="J26" s="57"/>
      <c r="T26" s="57"/>
      <c r="AD26" s="57"/>
      <c r="BR26" s="57"/>
      <c r="CB26" s="57"/>
      <c r="CL26" s="57"/>
      <c r="CV26" s="57"/>
      <c r="DF26" s="57"/>
      <c r="DP26" s="57"/>
      <c r="DZ26" s="57"/>
    </row>
    <row r="27" spans="1:254" s="13" customFormat="1" x14ac:dyDescent="0.3">
      <c r="A27"/>
      <c r="B27" s="37" t="s">
        <v>1</v>
      </c>
      <c r="C27" s="37"/>
      <c r="D27" s="37"/>
      <c r="E27" s="37"/>
      <c r="F27" s="37"/>
      <c r="G27" s="37"/>
      <c r="H27" s="37"/>
      <c r="I27" s="37"/>
      <c r="J27" s="62"/>
      <c r="K27" s="2"/>
      <c r="L27" s="61" t="s">
        <v>2</v>
      </c>
      <c r="M27" s="61"/>
      <c r="N27" s="61"/>
      <c r="O27" s="61"/>
      <c r="P27" s="61"/>
      <c r="Q27" s="61"/>
      <c r="R27" s="61"/>
      <c r="S27" s="61"/>
      <c r="T27" s="62"/>
      <c r="U27" s="2"/>
      <c r="V27" s="52" t="s">
        <v>3</v>
      </c>
      <c r="W27" s="53"/>
      <c r="X27" s="53"/>
      <c r="Y27" s="53"/>
      <c r="Z27" s="53"/>
      <c r="AA27" s="53"/>
      <c r="AB27" s="53"/>
      <c r="AC27" s="54"/>
      <c r="AD27" s="62"/>
      <c r="AE27" s="2"/>
      <c r="AF27" s="52" t="s">
        <v>4</v>
      </c>
      <c r="AG27" s="53"/>
      <c r="AH27" s="53"/>
      <c r="AI27" s="53"/>
      <c r="AJ27" s="53"/>
      <c r="AK27" s="53"/>
      <c r="AL27" s="53"/>
      <c r="AM27" s="54"/>
      <c r="AN27" s="62"/>
      <c r="AO27" s="2"/>
      <c r="AP27" s="52" t="s">
        <v>5</v>
      </c>
      <c r="AQ27" s="53"/>
      <c r="AR27" s="53"/>
      <c r="AS27" s="53"/>
      <c r="AT27" s="53"/>
      <c r="AU27" s="53"/>
      <c r="AV27" s="53"/>
      <c r="AW27" s="54"/>
      <c r="AX27" s="62"/>
      <c r="AY27" s="2"/>
      <c r="AZ27" s="52" t="s">
        <v>6</v>
      </c>
      <c r="BA27" s="53"/>
      <c r="BB27" s="53"/>
      <c r="BC27" s="53"/>
      <c r="BD27" s="53"/>
      <c r="BE27" s="53"/>
      <c r="BF27" s="53"/>
      <c r="BG27" s="54"/>
      <c r="BH27" s="62"/>
      <c r="BI27" s="2"/>
      <c r="BJ27" s="52" t="s">
        <v>7</v>
      </c>
      <c r="BK27" s="53"/>
      <c r="BL27" s="53"/>
      <c r="BM27" s="53"/>
      <c r="BN27" s="53"/>
      <c r="BO27" s="53"/>
      <c r="BP27" s="53"/>
      <c r="BQ27" s="54"/>
      <c r="BR27" s="62"/>
      <c r="BS27" s="2"/>
      <c r="BT27" s="37" t="s">
        <v>8</v>
      </c>
      <c r="BU27" s="37"/>
      <c r="BV27" s="37"/>
      <c r="BW27" s="37"/>
      <c r="BX27" s="37"/>
      <c r="BY27" s="37"/>
      <c r="BZ27" s="37"/>
      <c r="CA27" s="37"/>
      <c r="CB27" s="62"/>
      <c r="CC27" s="2"/>
      <c r="CD27" s="52" t="s">
        <v>9</v>
      </c>
      <c r="CE27" s="53"/>
      <c r="CF27" s="53"/>
      <c r="CG27" s="53"/>
      <c r="CH27" s="53"/>
      <c r="CI27" s="53"/>
      <c r="CJ27" s="53"/>
      <c r="CK27" s="54"/>
      <c r="CL27" s="62"/>
      <c r="CM27"/>
      <c r="CN27" s="37" t="s">
        <v>10</v>
      </c>
      <c r="CO27" s="37"/>
      <c r="CP27" s="37"/>
      <c r="CQ27" s="37"/>
      <c r="CR27" s="37"/>
      <c r="CS27" s="37"/>
      <c r="CT27" s="37"/>
      <c r="CU27" s="37"/>
      <c r="CV27" s="62"/>
      <c r="CW27" s="2"/>
      <c r="CX27" s="52" t="s">
        <v>11</v>
      </c>
      <c r="CY27" s="53"/>
      <c r="CZ27" s="53"/>
      <c r="DA27" s="53"/>
      <c r="DB27" s="53"/>
      <c r="DC27" s="53"/>
      <c r="DD27" s="53"/>
      <c r="DE27" s="54"/>
      <c r="DF27" s="62"/>
      <c r="DG27" s="2"/>
      <c r="DH27" s="52" t="s">
        <v>12</v>
      </c>
      <c r="DI27" s="53"/>
      <c r="DJ27" s="53"/>
      <c r="DK27" s="53"/>
      <c r="DL27" s="53"/>
      <c r="DM27" s="53"/>
      <c r="DN27" s="53"/>
      <c r="DO27" s="54"/>
      <c r="DP27" s="62"/>
      <c r="DQ27" s="2"/>
      <c r="DR27" s="52" t="s">
        <v>13</v>
      </c>
      <c r="DS27" s="53"/>
      <c r="DT27" s="53"/>
      <c r="DU27" s="53"/>
      <c r="DV27" s="53"/>
      <c r="DW27" s="53"/>
      <c r="DX27" s="53"/>
      <c r="DY27" s="54"/>
      <c r="DZ27" s="62"/>
      <c r="EA27"/>
      <c r="EB27" s="37" t="s">
        <v>14</v>
      </c>
      <c r="EC27" s="37"/>
      <c r="ED27" s="37"/>
      <c r="EE27" s="37"/>
      <c r="EF27" s="37"/>
      <c r="EG27" s="37"/>
      <c r="EH27" s="37"/>
      <c r="EI27" s="37"/>
      <c r="EJ27" s="62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</row>
    <row r="28" spans="1:254" s="13" customFormat="1" x14ac:dyDescent="0.3">
      <c r="A28"/>
      <c r="B28" s="14" t="s">
        <v>15</v>
      </c>
      <c r="C28" s="15" t="s">
        <v>16</v>
      </c>
      <c r="D28" s="15" t="s">
        <v>17</v>
      </c>
      <c r="E28" s="15" t="s">
        <v>18</v>
      </c>
      <c r="F28" s="15" t="s">
        <v>19</v>
      </c>
      <c r="G28" s="15" t="s">
        <v>20</v>
      </c>
      <c r="H28" s="15" t="s">
        <v>21</v>
      </c>
      <c r="I28" s="15" t="s">
        <v>22</v>
      </c>
      <c r="J28" s="59"/>
      <c r="K28" s="16"/>
      <c r="L28" s="14" t="s">
        <v>15</v>
      </c>
      <c r="M28" s="15" t="s">
        <v>16</v>
      </c>
      <c r="N28" s="15" t="s">
        <v>17</v>
      </c>
      <c r="O28" s="15" t="s">
        <v>18</v>
      </c>
      <c r="P28" s="15" t="s">
        <v>19</v>
      </c>
      <c r="Q28" s="15" t="s">
        <v>20</v>
      </c>
      <c r="R28" s="15" t="s">
        <v>21</v>
      </c>
      <c r="S28" s="15" t="s">
        <v>22</v>
      </c>
      <c r="T28" s="59"/>
      <c r="U28" s="5"/>
      <c r="V28" s="14" t="s">
        <v>15</v>
      </c>
      <c r="W28" s="15" t="s">
        <v>16</v>
      </c>
      <c r="X28" s="15" t="s">
        <v>17</v>
      </c>
      <c r="Y28" s="15" t="s">
        <v>18</v>
      </c>
      <c r="Z28" s="15" t="s">
        <v>19</v>
      </c>
      <c r="AA28" s="15" t="s">
        <v>20</v>
      </c>
      <c r="AB28" s="15" t="s">
        <v>21</v>
      </c>
      <c r="AC28" s="15" t="s">
        <v>22</v>
      </c>
      <c r="AD28" s="59"/>
      <c r="AE28" s="5"/>
      <c r="AF28" s="14" t="s">
        <v>15</v>
      </c>
      <c r="AG28" s="15" t="s">
        <v>16</v>
      </c>
      <c r="AH28" s="15" t="s">
        <v>17</v>
      </c>
      <c r="AI28" s="15" t="s">
        <v>18</v>
      </c>
      <c r="AJ28" s="15" t="s">
        <v>19</v>
      </c>
      <c r="AK28" s="15" t="s">
        <v>20</v>
      </c>
      <c r="AL28" s="15" t="s">
        <v>21</v>
      </c>
      <c r="AM28" s="15" t="s">
        <v>22</v>
      </c>
      <c r="AN28" s="59"/>
      <c r="AO28" s="5"/>
      <c r="AP28" s="14" t="s">
        <v>15</v>
      </c>
      <c r="AQ28" s="15" t="s">
        <v>16</v>
      </c>
      <c r="AR28" s="15" t="s">
        <v>17</v>
      </c>
      <c r="AS28" s="15" t="s">
        <v>18</v>
      </c>
      <c r="AT28" s="15" t="s">
        <v>19</v>
      </c>
      <c r="AU28" s="15" t="s">
        <v>20</v>
      </c>
      <c r="AV28" s="15" t="s">
        <v>21</v>
      </c>
      <c r="AW28" s="15" t="s">
        <v>22</v>
      </c>
      <c r="AX28" s="59"/>
      <c r="AY28" s="5"/>
      <c r="AZ28" s="14" t="s">
        <v>15</v>
      </c>
      <c r="BA28" s="15" t="s">
        <v>16</v>
      </c>
      <c r="BB28" s="15" t="s">
        <v>17</v>
      </c>
      <c r="BC28" s="15" t="s">
        <v>18</v>
      </c>
      <c r="BD28" s="15" t="s">
        <v>19</v>
      </c>
      <c r="BE28" s="15" t="s">
        <v>20</v>
      </c>
      <c r="BF28" s="15" t="s">
        <v>21</v>
      </c>
      <c r="BG28" s="15" t="s">
        <v>22</v>
      </c>
      <c r="BH28" s="59"/>
      <c r="BI28" s="5"/>
      <c r="BJ28" s="14" t="s">
        <v>15</v>
      </c>
      <c r="BK28" s="15" t="s">
        <v>16</v>
      </c>
      <c r="BL28" s="15" t="s">
        <v>17</v>
      </c>
      <c r="BM28" s="15" t="s">
        <v>18</v>
      </c>
      <c r="BN28" s="15" t="s">
        <v>19</v>
      </c>
      <c r="BO28" s="15" t="s">
        <v>20</v>
      </c>
      <c r="BP28" s="15" t="s">
        <v>21</v>
      </c>
      <c r="BQ28" s="15" t="s">
        <v>22</v>
      </c>
      <c r="BR28" s="59"/>
      <c r="BS28" s="5"/>
      <c r="BT28" s="14" t="s">
        <v>15</v>
      </c>
      <c r="BU28" s="15" t="s">
        <v>16</v>
      </c>
      <c r="BV28" s="15" t="s">
        <v>17</v>
      </c>
      <c r="BW28" s="15" t="s">
        <v>18</v>
      </c>
      <c r="BX28" s="15" t="s">
        <v>19</v>
      </c>
      <c r="BY28" s="15" t="s">
        <v>20</v>
      </c>
      <c r="BZ28" s="15" t="s">
        <v>21</v>
      </c>
      <c r="CA28" s="15" t="s">
        <v>22</v>
      </c>
      <c r="CB28" s="59"/>
      <c r="CC28" s="5"/>
      <c r="CD28" s="14" t="s">
        <v>15</v>
      </c>
      <c r="CE28" s="15" t="s">
        <v>16</v>
      </c>
      <c r="CF28" s="15" t="s">
        <v>17</v>
      </c>
      <c r="CG28" s="15" t="s">
        <v>18</v>
      </c>
      <c r="CH28" s="15" t="s">
        <v>19</v>
      </c>
      <c r="CI28" s="15" t="s">
        <v>20</v>
      </c>
      <c r="CJ28" s="15" t="s">
        <v>21</v>
      </c>
      <c r="CK28" s="15" t="s">
        <v>22</v>
      </c>
      <c r="CL28" s="59"/>
      <c r="CM28"/>
      <c r="CN28" s="14" t="s">
        <v>15</v>
      </c>
      <c r="CO28" s="15" t="s">
        <v>16</v>
      </c>
      <c r="CP28" s="15" t="s">
        <v>17</v>
      </c>
      <c r="CQ28" s="15" t="s">
        <v>18</v>
      </c>
      <c r="CR28" s="15" t="s">
        <v>19</v>
      </c>
      <c r="CS28" s="15" t="s">
        <v>20</v>
      </c>
      <c r="CT28" s="15" t="s">
        <v>21</v>
      </c>
      <c r="CU28" s="15" t="s">
        <v>22</v>
      </c>
      <c r="CV28" s="59"/>
      <c r="CW28" s="16"/>
      <c r="CX28" s="14" t="s">
        <v>15</v>
      </c>
      <c r="CY28" s="15" t="s">
        <v>16</v>
      </c>
      <c r="CZ28" s="15" t="s">
        <v>17</v>
      </c>
      <c r="DA28" s="15" t="s">
        <v>18</v>
      </c>
      <c r="DB28" s="15" t="s">
        <v>19</v>
      </c>
      <c r="DC28" s="15" t="s">
        <v>20</v>
      </c>
      <c r="DD28" s="15" t="s">
        <v>21</v>
      </c>
      <c r="DE28" s="15" t="s">
        <v>22</v>
      </c>
      <c r="DF28" s="59"/>
      <c r="DG28" s="5"/>
      <c r="DH28" s="14" t="s">
        <v>15</v>
      </c>
      <c r="DI28" s="15" t="s">
        <v>16</v>
      </c>
      <c r="DJ28" s="15" t="s">
        <v>17</v>
      </c>
      <c r="DK28" s="15" t="s">
        <v>18</v>
      </c>
      <c r="DL28" s="15" t="s">
        <v>19</v>
      </c>
      <c r="DM28" s="15" t="s">
        <v>20</v>
      </c>
      <c r="DN28" s="15" t="s">
        <v>21</v>
      </c>
      <c r="DO28" s="15" t="s">
        <v>22</v>
      </c>
      <c r="DP28" s="59"/>
      <c r="DQ28" s="5"/>
      <c r="DR28" s="14" t="s">
        <v>15</v>
      </c>
      <c r="DS28" s="15" t="s">
        <v>16</v>
      </c>
      <c r="DT28" s="15" t="s">
        <v>17</v>
      </c>
      <c r="DU28" s="15" t="s">
        <v>18</v>
      </c>
      <c r="DV28" s="15" t="s">
        <v>19</v>
      </c>
      <c r="DW28" s="15" t="s">
        <v>20</v>
      </c>
      <c r="DX28" s="15" t="s">
        <v>21</v>
      </c>
      <c r="DY28" s="15" t="s">
        <v>22</v>
      </c>
      <c r="DZ28" s="59"/>
      <c r="EA28"/>
      <c r="EB28" s="14" t="s">
        <v>15</v>
      </c>
      <c r="EC28" s="15" t="s">
        <v>16</v>
      </c>
      <c r="ED28" s="15" t="s">
        <v>17</v>
      </c>
      <c r="EE28" s="15" t="s">
        <v>18</v>
      </c>
      <c r="EF28" s="15" t="s">
        <v>19</v>
      </c>
      <c r="EG28" s="15" t="s">
        <v>20</v>
      </c>
      <c r="EH28" s="15" t="s">
        <v>21</v>
      </c>
      <c r="EI28" s="15" t="s">
        <v>22</v>
      </c>
      <c r="EJ28" s="59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</row>
    <row r="29" spans="1:254" x14ac:dyDescent="0.3">
      <c r="B29" s="4">
        <v>0</v>
      </c>
      <c r="C29" s="4">
        <v>0</v>
      </c>
      <c r="D29" s="4">
        <v>0</v>
      </c>
      <c r="E29" s="4">
        <v>54531.221539999999</v>
      </c>
      <c r="F29" s="4">
        <v>0</v>
      </c>
      <c r="G29" s="4">
        <v>0</v>
      </c>
      <c r="H29" s="4">
        <v>0</v>
      </c>
      <c r="I29" s="4">
        <v>1</v>
      </c>
      <c r="J29" s="57"/>
      <c r="L29" s="4">
        <v>0</v>
      </c>
      <c r="M29" s="4">
        <v>0</v>
      </c>
      <c r="N29" s="4">
        <v>0</v>
      </c>
      <c r="O29" s="4">
        <v>65189.245869999999</v>
      </c>
      <c r="P29" s="4">
        <v>0</v>
      </c>
      <c r="Q29" s="4">
        <v>0</v>
      </c>
      <c r="R29" s="4">
        <v>0</v>
      </c>
      <c r="S29" s="4">
        <v>1</v>
      </c>
      <c r="T29" s="57"/>
      <c r="V29" s="4">
        <v>0</v>
      </c>
      <c r="W29" s="4">
        <v>0</v>
      </c>
      <c r="X29" s="4">
        <v>0</v>
      </c>
      <c r="Y29" s="4">
        <v>65959.420819999999</v>
      </c>
      <c r="Z29" s="4">
        <v>0</v>
      </c>
      <c r="AA29" s="4">
        <v>0</v>
      </c>
      <c r="AB29" s="4">
        <v>0</v>
      </c>
      <c r="AC29" s="4">
        <v>1</v>
      </c>
      <c r="AD29" s="57"/>
      <c r="AF29" s="4">
        <v>0</v>
      </c>
      <c r="AG29" s="4">
        <v>0</v>
      </c>
      <c r="AH29" s="4">
        <v>0</v>
      </c>
      <c r="AI29" s="4">
        <v>59725.571210000002</v>
      </c>
      <c r="AJ29" s="4">
        <v>0</v>
      </c>
      <c r="AK29" s="4">
        <v>0</v>
      </c>
      <c r="AL29" s="4">
        <v>0</v>
      </c>
      <c r="AM29" s="4">
        <v>1</v>
      </c>
      <c r="AN29" s="57"/>
      <c r="AP29" s="4">
        <v>625.27496029999998</v>
      </c>
      <c r="AQ29" s="4">
        <v>39.818224909999998</v>
      </c>
      <c r="AR29" s="4">
        <v>15.70323544</v>
      </c>
      <c r="AS29" s="4">
        <v>58519.121290000003</v>
      </c>
      <c r="AT29" s="4">
        <v>235.08880550000001</v>
      </c>
      <c r="AU29" s="4">
        <v>1</v>
      </c>
      <c r="AV29" s="4">
        <v>1</v>
      </c>
      <c r="AW29" s="4">
        <v>1</v>
      </c>
      <c r="AX29" s="57"/>
      <c r="AZ29" s="4">
        <v>3258.6747930000001</v>
      </c>
      <c r="BA29" s="4">
        <v>211.61938359999999</v>
      </c>
      <c r="BB29" s="4">
        <v>15.39875383</v>
      </c>
      <c r="BC29" s="4">
        <v>60941.471129999998</v>
      </c>
      <c r="BD29" s="4">
        <v>344.62902880000001</v>
      </c>
      <c r="BE29" s="4">
        <v>2</v>
      </c>
      <c r="BF29" s="4">
        <v>3</v>
      </c>
      <c r="BG29" s="4">
        <v>1</v>
      </c>
      <c r="BH29" s="57"/>
      <c r="BJ29" s="4">
        <v>16439.848959999999</v>
      </c>
      <c r="BK29" s="4">
        <v>984.56337770000005</v>
      </c>
      <c r="BL29" s="4">
        <v>16.697603560000001</v>
      </c>
      <c r="BM29" s="4">
        <v>69466.945590000003</v>
      </c>
      <c r="BN29" s="4">
        <v>452.22324359999999</v>
      </c>
      <c r="BO29" s="4">
        <v>9</v>
      </c>
      <c r="BP29" s="4">
        <v>7</v>
      </c>
      <c r="BQ29" s="4">
        <v>1.3625700789999999</v>
      </c>
      <c r="BR29" s="57"/>
      <c r="BT29" s="4">
        <v>37105.42265</v>
      </c>
      <c r="BU29" s="4">
        <v>2023.6838889999999</v>
      </c>
      <c r="BV29" s="4">
        <v>18.335582370000001</v>
      </c>
      <c r="BW29" s="4">
        <v>71927.095440000005</v>
      </c>
      <c r="BX29" s="4">
        <v>604.72549709999998</v>
      </c>
      <c r="BY29" s="4">
        <v>10</v>
      </c>
      <c r="BZ29" s="4">
        <v>6</v>
      </c>
      <c r="CA29" s="4">
        <v>1.7369655939999999</v>
      </c>
      <c r="CB29" s="57"/>
      <c r="CD29" s="4">
        <v>54461.921549999999</v>
      </c>
      <c r="CE29" s="4">
        <v>2839.3446079999999</v>
      </c>
      <c r="CF29" s="4">
        <v>19.181159409999999</v>
      </c>
      <c r="CG29" s="4">
        <v>72681.520390000005</v>
      </c>
      <c r="CH29" s="4">
        <v>720.67575380000005</v>
      </c>
      <c r="CI29" s="4">
        <v>11</v>
      </c>
      <c r="CJ29" s="4">
        <v>9</v>
      </c>
      <c r="CK29" s="4">
        <v>1.289506617</v>
      </c>
      <c r="CL29" s="57"/>
      <c r="CN29" s="4">
        <v>63815.845950000003</v>
      </c>
      <c r="CO29" s="4">
        <v>3982.5285800000001</v>
      </c>
      <c r="CP29" s="4">
        <v>16.023951790000002</v>
      </c>
      <c r="CQ29" s="4">
        <v>72484.645399999994</v>
      </c>
      <c r="CR29" s="4">
        <v>736.31986300000005</v>
      </c>
      <c r="CS29" s="4">
        <v>14</v>
      </c>
      <c r="CT29" s="4">
        <v>12</v>
      </c>
      <c r="CU29" s="4">
        <v>1.2223924209999999</v>
      </c>
      <c r="CV29" s="57"/>
      <c r="CX29" s="4">
        <v>71040.370490000001</v>
      </c>
      <c r="CY29" s="4">
        <v>4445.4290760000004</v>
      </c>
      <c r="CZ29" s="4">
        <v>15.980543000000001</v>
      </c>
      <c r="DA29" s="4">
        <v>69109.420620000004</v>
      </c>
      <c r="DB29" s="4">
        <v>731.53000010000005</v>
      </c>
      <c r="DC29" s="4">
        <v>13</v>
      </c>
      <c r="DD29" s="4">
        <v>11</v>
      </c>
      <c r="DE29" s="4">
        <v>1.2410080999999999</v>
      </c>
      <c r="DF29" s="57"/>
      <c r="DH29" s="4">
        <v>77710.495070000004</v>
      </c>
      <c r="DI29" s="4">
        <v>4728.8885579999996</v>
      </c>
      <c r="DJ29" s="4">
        <v>16.433141549999998</v>
      </c>
      <c r="DK29" s="4">
        <v>61510.0461</v>
      </c>
      <c r="DL29" s="4">
        <v>792.42755829999999</v>
      </c>
      <c r="DM29" s="4">
        <v>15</v>
      </c>
      <c r="DN29" s="4">
        <v>12</v>
      </c>
      <c r="DO29" s="4">
        <v>1.3219280950000001</v>
      </c>
      <c r="DP29" s="57"/>
      <c r="DR29" s="4">
        <v>81633.819820000004</v>
      </c>
      <c r="DS29" s="4">
        <v>5689.9713789999996</v>
      </c>
      <c r="DT29" s="4">
        <v>14.34696493</v>
      </c>
      <c r="DU29" s="4">
        <v>53423.996610000002</v>
      </c>
      <c r="DV29" s="4">
        <v>871.9010849</v>
      </c>
      <c r="DW29" s="4">
        <v>12</v>
      </c>
      <c r="DX29" s="4">
        <v>10</v>
      </c>
      <c r="DY29" s="4">
        <v>1.2630344060000001</v>
      </c>
      <c r="DZ29" s="57"/>
      <c r="EB29" s="4">
        <v>116622.44259999999</v>
      </c>
      <c r="EC29" s="4">
        <v>8250.7222829999992</v>
      </c>
      <c r="ED29" s="4">
        <v>14.134816150000001</v>
      </c>
      <c r="EE29" s="4">
        <v>61058.021130000001</v>
      </c>
      <c r="EF29" s="4">
        <v>870.46110020000003</v>
      </c>
      <c r="EG29" s="4">
        <v>16</v>
      </c>
      <c r="EH29" s="4">
        <v>10</v>
      </c>
      <c r="EI29" s="4">
        <v>1.6780719049999999</v>
      </c>
      <c r="EJ29" s="57"/>
    </row>
    <row r="30" spans="1:254" x14ac:dyDescent="0.3">
      <c r="B30" s="4">
        <v>0</v>
      </c>
      <c r="C30" s="4">
        <v>0</v>
      </c>
      <c r="D30" s="4">
        <v>0</v>
      </c>
      <c r="E30" s="4">
        <v>62577.896030000004</v>
      </c>
      <c r="F30" s="4">
        <v>0</v>
      </c>
      <c r="G30" s="4">
        <v>0</v>
      </c>
      <c r="H30" s="4">
        <v>0</v>
      </c>
      <c r="I30" s="4">
        <v>1</v>
      </c>
      <c r="J30" s="57"/>
      <c r="L30" s="4">
        <v>0</v>
      </c>
      <c r="M30" s="4">
        <v>0</v>
      </c>
      <c r="N30" s="4">
        <v>0</v>
      </c>
      <c r="O30" s="4">
        <v>57996.221319999997</v>
      </c>
      <c r="P30" s="4">
        <v>0</v>
      </c>
      <c r="Q30" s="4">
        <v>0</v>
      </c>
      <c r="R30" s="4">
        <v>0</v>
      </c>
      <c r="S30" s="4">
        <v>1</v>
      </c>
      <c r="T30" s="57"/>
      <c r="V30" s="4">
        <v>0</v>
      </c>
      <c r="W30" s="4">
        <v>0</v>
      </c>
      <c r="X30" s="4">
        <v>0</v>
      </c>
      <c r="Y30" s="4">
        <v>62313.296049999997</v>
      </c>
      <c r="Z30" s="4">
        <v>0</v>
      </c>
      <c r="AA30" s="4">
        <v>0</v>
      </c>
      <c r="AB30" s="4">
        <v>0</v>
      </c>
      <c r="AC30" s="4">
        <v>1</v>
      </c>
      <c r="AD30" s="57"/>
      <c r="AF30" s="4">
        <v>571.72496369999999</v>
      </c>
      <c r="AG30" s="4">
        <v>20.904185510000001</v>
      </c>
      <c r="AH30" s="4">
        <v>27.349784249999999</v>
      </c>
      <c r="AI30" s="4">
        <v>65872.795819999999</v>
      </c>
      <c r="AJ30" s="4">
        <v>213.77972800000001</v>
      </c>
      <c r="AK30" s="4">
        <v>1</v>
      </c>
      <c r="AL30" s="4">
        <v>1</v>
      </c>
      <c r="AM30" s="4">
        <v>1</v>
      </c>
      <c r="AN30" s="57"/>
      <c r="AP30" s="4">
        <v>0</v>
      </c>
      <c r="AQ30" s="4">
        <v>0</v>
      </c>
      <c r="AR30" s="4">
        <v>0</v>
      </c>
      <c r="AS30" s="4">
        <v>51620.621729999999</v>
      </c>
      <c r="AT30" s="4">
        <v>0</v>
      </c>
      <c r="AU30" s="4">
        <v>0</v>
      </c>
      <c r="AV30" s="4">
        <v>0</v>
      </c>
      <c r="AW30" s="4">
        <v>1</v>
      </c>
      <c r="AX30" s="57"/>
      <c r="AZ30" s="4">
        <v>1163.9249259999999</v>
      </c>
      <c r="BA30" s="4">
        <v>68.824430239999998</v>
      </c>
      <c r="BB30" s="4">
        <v>16.911508340000001</v>
      </c>
      <c r="BC30" s="4">
        <v>57528.446349999998</v>
      </c>
      <c r="BD30" s="4">
        <v>239.2920733</v>
      </c>
      <c r="BE30" s="4">
        <v>1</v>
      </c>
      <c r="BF30" s="4">
        <v>1</v>
      </c>
      <c r="BG30" s="4">
        <v>1</v>
      </c>
      <c r="BH30" s="57"/>
      <c r="BJ30" s="4">
        <v>9267.2994120000003</v>
      </c>
      <c r="BK30" s="4">
        <v>561.06222390000005</v>
      </c>
      <c r="BL30" s="4">
        <v>16.517418240000001</v>
      </c>
      <c r="BM30" s="4">
        <v>65787.74583</v>
      </c>
      <c r="BN30" s="4">
        <v>295.6054287</v>
      </c>
      <c r="BO30" s="4">
        <v>4</v>
      </c>
      <c r="BP30" s="4">
        <v>5</v>
      </c>
      <c r="BQ30" s="4">
        <v>1</v>
      </c>
      <c r="BR30" s="57"/>
      <c r="BT30" s="4">
        <v>26275.723330000001</v>
      </c>
      <c r="BU30" s="4">
        <v>1469.3246340000001</v>
      </c>
      <c r="BV30" s="4">
        <v>17.882857690000002</v>
      </c>
      <c r="BW30" s="4">
        <v>74628.220270000005</v>
      </c>
      <c r="BX30" s="4">
        <v>520.80270529999996</v>
      </c>
      <c r="BY30" s="4">
        <v>8</v>
      </c>
      <c r="BZ30" s="4">
        <v>8</v>
      </c>
      <c r="CA30" s="4">
        <v>1</v>
      </c>
      <c r="CB30" s="57"/>
      <c r="CD30" s="4">
        <v>41663.47236</v>
      </c>
      <c r="CE30" s="4">
        <v>2542.6101210000002</v>
      </c>
      <c r="CF30" s="4">
        <v>16.3861034</v>
      </c>
      <c r="CG30" s="4">
        <v>81789.744810000004</v>
      </c>
      <c r="CH30" s="4">
        <v>736.65774999999996</v>
      </c>
      <c r="CI30" s="4">
        <v>12</v>
      </c>
      <c r="CJ30" s="4">
        <v>10</v>
      </c>
      <c r="CK30" s="4">
        <v>1.2630344060000001</v>
      </c>
      <c r="CL30" s="57"/>
      <c r="CN30" s="4">
        <v>49551.071859999996</v>
      </c>
      <c r="CO30" s="4">
        <v>2369.0812030000002</v>
      </c>
      <c r="CP30" s="4">
        <v>20.915733830000001</v>
      </c>
      <c r="CQ30" s="4">
        <v>79669.794949999996</v>
      </c>
      <c r="CR30" s="4">
        <v>658.73108890000003</v>
      </c>
      <c r="CS30" s="4">
        <v>9</v>
      </c>
      <c r="CT30" s="4">
        <v>9</v>
      </c>
      <c r="CU30" s="4">
        <v>1</v>
      </c>
      <c r="CV30" s="57"/>
      <c r="CX30" s="4">
        <v>59796.446210000002</v>
      </c>
      <c r="CY30" s="4">
        <v>2974.4935399999999</v>
      </c>
      <c r="CZ30" s="4">
        <v>20.103068100000002</v>
      </c>
      <c r="DA30" s="4">
        <v>75625.195200000002</v>
      </c>
      <c r="DB30" s="4">
        <v>663.10042390000001</v>
      </c>
      <c r="DC30" s="4">
        <v>9</v>
      </c>
      <c r="DD30" s="4">
        <v>9</v>
      </c>
      <c r="DE30" s="4">
        <v>1</v>
      </c>
      <c r="DF30" s="57"/>
      <c r="DH30" s="4">
        <v>71772.745450000002</v>
      </c>
      <c r="DI30" s="4">
        <v>4153.5067230000004</v>
      </c>
      <c r="DJ30" s="4">
        <v>17.280035940000001</v>
      </c>
      <c r="DK30" s="4">
        <v>76040.995179999998</v>
      </c>
      <c r="DL30" s="4">
        <v>750.76938150000001</v>
      </c>
      <c r="DM30" s="4">
        <v>10</v>
      </c>
      <c r="DN30" s="4">
        <v>10</v>
      </c>
      <c r="DO30" s="4">
        <v>1</v>
      </c>
      <c r="DP30" s="57"/>
      <c r="DR30" s="4">
        <v>77118.295110000006</v>
      </c>
      <c r="DS30" s="4">
        <v>4417.2850049999997</v>
      </c>
      <c r="DT30" s="4">
        <v>17.45830188</v>
      </c>
      <c r="DU30" s="4">
        <v>65691.670830000003</v>
      </c>
      <c r="DV30" s="4">
        <v>801.5496455</v>
      </c>
      <c r="DW30" s="4">
        <v>10</v>
      </c>
      <c r="DX30" s="4">
        <v>8</v>
      </c>
      <c r="DY30" s="4">
        <v>1.3219280950000001</v>
      </c>
      <c r="DZ30" s="57"/>
      <c r="EB30" s="4">
        <v>120038.6174</v>
      </c>
      <c r="EC30" s="4">
        <v>4943.180687</v>
      </c>
      <c r="ED30" s="4">
        <v>24.283679880000001</v>
      </c>
      <c r="EE30" s="4">
        <v>78521.620020000002</v>
      </c>
      <c r="EF30" s="4">
        <v>897.47317450000003</v>
      </c>
      <c r="EG30" s="4">
        <v>12</v>
      </c>
      <c r="EH30" s="4">
        <v>7</v>
      </c>
      <c r="EI30" s="4">
        <v>1.7776075790000001</v>
      </c>
      <c r="EJ30" s="57"/>
    </row>
    <row r="31" spans="1:254" x14ac:dyDescent="0.3">
      <c r="B31" s="4">
        <v>69.299995600000003</v>
      </c>
      <c r="C31" s="4">
        <v>9.6092755150000002</v>
      </c>
      <c r="D31" s="4">
        <v>7.211781523</v>
      </c>
      <c r="E31" s="4">
        <v>56810.246400000004</v>
      </c>
      <c r="F31" s="4">
        <v>0</v>
      </c>
      <c r="G31" s="4">
        <v>0</v>
      </c>
      <c r="H31" s="4">
        <v>2</v>
      </c>
      <c r="I31" s="4">
        <v>1</v>
      </c>
      <c r="J31" s="57"/>
      <c r="L31" s="4">
        <v>0</v>
      </c>
      <c r="M31" s="4">
        <v>0</v>
      </c>
      <c r="N31" s="4">
        <v>0</v>
      </c>
      <c r="O31" s="4">
        <v>62445.596039999997</v>
      </c>
      <c r="P31" s="4">
        <v>0</v>
      </c>
      <c r="Q31" s="4">
        <v>0</v>
      </c>
      <c r="R31" s="4">
        <v>0</v>
      </c>
      <c r="S31" s="4">
        <v>1</v>
      </c>
      <c r="T31" s="57"/>
      <c r="V31" s="4">
        <v>124.4249921</v>
      </c>
      <c r="W31" s="4">
        <v>10.34443164</v>
      </c>
      <c r="X31" s="4">
        <v>12.02820962</v>
      </c>
      <c r="Y31" s="4">
        <v>65554.645839999997</v>
      </c>
      <c r="Z31" s="4">
        <v>208.9661988</v>
      </c>
      <c r="AA31" s="4">
        <v>1</v>
      </c>
      <c r="AB31" s="4">
        <v>1</v>
      </c>
      <c r="AC31" s="4">
        <v>1</v>
      </c>
      <c r="AD31" s="57"/>
      <c r="AF31" s="4">
        <v>15.749999000000001</v>
      </c>
      <c r="AG31" s="4">
        <v>0</v>
      </c>
      <c r="AH31" s="4">
        <v>0</v>
      </c>
      <c r="AI31" s="4">
        <v>68703.070640000005</v>
      </c>
      <c r="AJ31" s="4">
        <v>0</v>
      </c>
      <c r="AK31" s="4">
        <v>0</v>
      </c>
      <c r="AL31" s="4">
        <v>0</v>
      </c>
      <c r="AM31" s="4">
        <v>1</v>
      </c>
      <c r="AN31" s="57"/>
      <c r="AP31" s="4">
        <v>143.32499089999999</v>
      </c>
      <c r="AQ31" s="4">
        <v>0</v>
      </c>
      <c r="AR31" s="4">
        <v>0</v>
      </c>
      <c r="AS31" s="4">
        <v>59237.321239999997</v>
      </c>
      <c r="AT31" s="4">
        <v>0</v>
      </c>
      <c r="AU31" s="4">
        <v>0</v>
      </c>
      <c r="AV31" s="4">
        <v>0</v>
      </c>
      <c r="AW31" s="4">
        <v>1</v>
      </c>
      <c r="AX31" s="57"/>
      <c r="AZ31" s="4">
        <v>466.19997039999998</v>
      </c>
      <c r="BA31" s="4">
        <v>30.81797267</v>
      </c>
      <c r="BB31" s="4">
        <v>15.127535330000001</v>
      </c>
      <c r="BC31" s="4">
        <v>64877.395879999996</v>
      </c>
      <c r="BD31" s="4">
        <v>218.30333709999999</v>
      </c>
      <c r="BE31" s="4">
        <v>2</v>
      </c>
      <c r="BF31" s="4">
        <v>2</v>
      </c>
      <c r="BG31" s="4">
        <v>1</v>
      </c>
      <c r="BH31" s="57"/>
      <c r="BJ31" s="4">
        <v>10237.49935</v>
      </c>
      <c r="BK31" s="4">
        <v>785.17926160000002</v>
      </c>
      <c r="BL31" s="4">
        <v>13.038423010000001</v>
      </c>
      <c r="BM31" s="4">
        <v>76641.070139999996</v>
      </c>
      <c r="BN31" s="4">
        <v>382.87891780000001</v>
      </c>
      <c r="BO31" s="4">
        <v>5</v>
      </c>
      <c r="BP31" s="4">
        <v>3</v>
      </c>
      <c r="BQ31" s="4">
        <v>1.7369655939999999</v>
      </c>
      <c r="BR31" s="57"/>
      <c r="BT31" s="4">
        <v>33799.497860000003</v>
      </c>
      <c r="BU31" s="4">
        <v>2434.0084339999999</v>
      </c>
      <c r="BV31" s="4">
        <v>13.88635199</v>
      </c>
      <c r="BW31" s="4">
        <v>78600.370009999999</v>
      </c>
      <c r="BX31" s="4">
        <v>489.62787889999998</v>
      </c>
      <c r="BY31" s="4">
        <v>12</v>
      </c>
      <c r="BZ31" s="4">
        <v>9</v>
      </c>
      <c r="CA31" s="4">
        <v>1.4150374990000001</v>
      </c>
      <c r="CB31" s="57"/>
      <c r="CD31" s="4">
        <v>56796.071400000001</v>
      </c>
      <c r="CE31" s="4">
        <v>3087.909071</v>
      </c>
      <c r="CF31" s="4">
        <v>18.39305177</v>
      </c>
      <c r="CG31" s="4">
        <v>76938.745120000007</v>
      </c>
      <c r="CH31" s="4">
        <v>573.90515689999995</v>
      </c>
      <c r="CI31" s="4">
        <v>11</v>
      </c>
      <c r="CJ31" s="4">
        <v>11</v>
      </c>
      <c r="CK31" s="4">
        <v>1</v>
      </c>
      <c r="CL31" s="57"/>
      <c r="CN31" s="4">
        <v>68622.745649999997</v>
      </c>
      <c r="CO31" s="4">
        <v>3135.078857</v>
      </c>
      <c r="CP31" s="4">
        <v>21.88868248</v>
      </c>
      <c r="CQ31" s="4">
        <v>72941.395369999998</v>
      </c>
      <c r="CR31" s="4">
        <v>611.12214519999998</v>
      </c>
      <c r="CS31" s="4">
        <v>10</v>
      </c>
      <c r="CT31" s="4">
        <v>8</v>
      </c>
      <c r="CU31" s="4">
        <v>1.3219280950000001</v>
      </c>
      <c r="CV31" s="57"/>
      <c r="CX31" s="4">
        <v>69211.795610000001</v>
      </c>
      <c r="CY31" s="4">
        <v>3789.2028650000002</v>
      </c>
      <c r="CZ31" s="4">
        <v>18.26552921</v>
      </c>
      <c r="DA31" s="4">
        <v>71812.120450000002</v>
      </c>
      <c r="DB31" s="4">
        <v>630.95550539999999</v>
      </c>
      <c r="DC31" s="4">
        <v>10</v>
      </c>
      <c r="DD31" s="4">
        <v>10</v>
      </c>
      <c r="DE31" s="4">
        <v>1</v>
      </c>
      <c r="DF31" s="57"/>
      <c r="DH31" s="4">
        <v>71155.345490000007</v>
      </c>
      <c r="DI31" s="4">
        <v>4355.5679200000004</v>
      </c>
      <c r="DJ31" s="4">
        <v>16.33664009</v>
      </c>
      <c r="DK31" s="4">
        <v>65927.920819999999</v>
      </c>
      <c r="DL31" s="4">
        <v>678.57716640000001</v>
      </c>
      <c r="DM31" s="4">
        <v>10</v>
      </c>
      <c r="DN31" s="4">
        <v>11</v>
      </c>
      <c r="DO31" s="4">
        <v>1</v>
      </c>
      <c r="DP31" s="57"/>
      <c r="DR31" s="4">
        <v>98617.043739999994</v>
      </c>
      <c r="DS31" s="4">
        <v>4404.8981819999999</v>
      </c>
      <c r="DT31" s="4">
        <v>22.388041600000001</v>
      </c>
      <c r="DU31" s="4">
        <v>70246.570540000001</v>
      </c>
      <c r="DV31" s="4">
        <v>763.33212830000002</v>
      </c>
      <c r="DW31" s="4">
        <v>10</v>
      </c>
      <c r="DX31" s="4">
        <v>9</v>
      </c>
      <c r="DY31" s="4">
        <v>1.152003093</v>
      </c>
      <c r="DZ31" s="57"/>
      <c r="EB31" s="4">
        <v>101589.0686</v>
      </c>
      <c r="EC31" s="4">
        <v>4732.9527889999999</v>
      </c>
      <c r="ED31" s="4">
        <v>21.46420492</v>
      </c>
      <c r="EE31" s="4">
        <v>69199.195609999995</v>
      </c>
      <c r="EF31" s="4">
        <v>816.28200260000006</v>
      </c>
      <c r="EG31" s="4">
        <v>9</v>
      </c>
      <c r="EH31" s="4">
        <v>10</v>
      </c>
      <c r="EI31" s="4">
        <v>1</v>
      </c>
      <c r="EJ31" s="57"/>
    </row>
    <row r="32" spans="1:254" x14ac:dyDescent="0.3">
      <c r="B32" s="4">
        <v>349.64997779999999</v>
      </c>
      <c r="C32" s="4">
        <v>13.58956776</v>
      </c>
      <c r="D32" s="4">
        <v>25.72929353</v>
      </c>
      <c r="E32" s="4">
        <v>57805.646330000003</v>
      </c>
      <c r="F32" s="4">
        <v>208.6229787</v>
      </c>
      <c r="G32" s="4">
        <v>1</v>
      </c>
      <c r="H32" s="4">
        <v>1</v>
      </c>
      <c r="I32" s="4">
        <v>1</v>
      </c>
      <c r="J32" s="57"/>
      <c r="L32" s="4">
        <v>2296.3498540000001</v>
      </c>
      <c r="M32" s="4">
        <v>94.481007570000003</v>
      </c>
      <c r="N32" s="4">
        <v>24.30488321</v>
      </c>
      <c r="O32" s="4">
        <v>62226.671049999997</v>
      </c>
      <c r="P32" s="4">
        <v>281.75853130000002</v>
      </c>
      <c r="Q32" s="4">
        <v>1</v>
      </c>
      <c r="R32" s="4">
        <v>1</v>
      </c>
      <c r="S32" s="4">
        <v>1</v>
      </c>
      <c r="T32" s="57"/>
      <c r="V32" s="4">
        <v>2581.4248360000001</v>
      </c>
      <c r="W32" s="4">
        <v>72.195699210000001</v>
      </c>
      <c r="X32" s="4">
        <v>35.755936499999997</v>
      </c>
      <c r="Y32" s="4">
        <v>59851.571199999998</v>
      </c>
      <c r="Z32" s="4">
        <v>256.18093379999999</v>
      </c>
      <c r="AA32" s="4">
        <v>2</v>
      </c>
      <c r="AB32" s="4">
        <v>2</v>
      </c>
      <c r="AC32" s="4">
        <v>1</v>
      </c>
      <c r="AD32" s="57"/>
      <c r="AF32" s="4">
        <v>2406.599847</v>
      </c>
      <c r="AG32" s="4">
        <v>82.324808599999997</v>
      </c>
      <c r="AH32" s="4">
        <v>29.232984420000001</v>
      </c>
      <c r="AI32" s="4">
        <v>64099.345930000003</v>
      </c>
      <c r="AJ32" s="4">
        <v>251.480707</v>
      </c>
      <c r="AK32" s="4">
        <v>2</v>
      </c>
      <c r="AL32" s="4">
        <v>3</v>
      </c>
      <c r="AM32" s="4">
        <v>1</v>
      </c>
      <c r="AN32" s="57"/>
      <c r="AP32" s="4">
        <v>2044.34987</v>
      </c>
      <c r="AQ32" s="4">
        <v>61.546755939999997</v>
      </c>
      <c r="AR32" s="4">
        <v>33.216208379999998</v>
      </c>
      <c r="AS32" s="4">
        <v>50193.671820000003</v>
      </c>
      <c r="AT32" s="4">
        <v>209.79739559999999</v>
      </c>
      <c r="AU32" s="4">
        <v>3</v>
      </c>
      <c r="AV32" s="4">
        <v>3</v>
      </c>
      <c r="AW32" s="4">
        <v>1</v>
      </c>
      <c r="AX32" s="57"/>
      <c r="AZ32" s="4">
        <v>4621.0497070000001</v>
      </c>
      <c r="BA32" s="4">
        <v>243.89236600000001</v>
      </c>
      <c r="BB32" s="4">
        <v>18.947086299999999</v>
      </c>
      <c r="BC32" s="4">
        <v>57492.22135</v>
      </c>
      <c r="BD32" s="4">
        <v>266.59012639999997</v>
      </c>
      <c r="BE32" s="4">
        <v>4</v>
      </c>
      <c r="BF32" s="4">
        <v>4</v>
      </c>
      <c r="BG32" s="4">
        <v>1</v>
      </c>
      <c r="BH32" s="57"/>
      <c r="BJ32" s="4">
        <v>16405.198960000002</v>
      </c>
      <c r="BK32" s="4">
        <v>990.64464640000006</v>
      </c>
      <c r="BL32" s="4">
        <v>16.560124779999999</v>
      </c>
      <c r="BM32" s="4">
        <v>69933.145560000004</v>
      </c>
      <c r="BN32" s="4">
        <v>371.78218249999998</v>
      </c>
      <c r="BO32" s="4">
        <v>11</v>
      </c>
      <c r="BP32" s="4">
        <v>9</v>
      </c>
      <c r="BQ32" s="4">
        <v>1.289506617</v>
      </c>
      <c r="BR32" s="57"/>
      <c r="BT32" s="4">
        <v>29101.273150000001</v>
      </c>
      <c r="BU32" s="4">
        <v>1889.868704</v>
      </c>
      <c r="BV32" s="4">
        <v>15.39856874</v>
      </c>
      <c r="BW32" s="4">
        <v>77705.770069999999</v>
      </c>
      <c r="BX32" s="4">
        <v>432.07393830000001</v>
      </c>
      <c r="BY32" s="4">
        <v>11</v>
      </c>
      <c r="BZ32" s="4">
        <v>11</v>
      </c>
      <c r="CA32" s="4">
        <v>1</v>
      </c>
      <c r="CB32" s="57"/>
      <c r="CD32" s="4">
        <v>48538.346920000004</v>
      </c>
      <c r="CE32" s="4">
        <v>2360.3664469999999</v>
      </c>
      <c r="CF32" s="4">
        <v>20.563903109999998</v>
      </c>
      <c r="CG32" s="4">
        <v>74171.470300000001</v>
      </c>
      <c r="CH32" s="4">
        <v>457.43826000000001</v>
      </c>
      <c r="CI32" s="4">
        <v>9</v>
      </c>
      <c r="CJ32" s="4">
        <v>12</v>
      </c>
      <c r="CK32" s="4">
        <v>1</v>
      </c>
      <c r="CL32" s="57"/>
      <c r="CN32" s="4">
        <v>53436.596610000001</v>
      </c>
      <c r="CO32" s="4">
        <v>2522.9941560000002</v>
      </c>
      <c r="CP32" s="4">
        <v>21.179833680000002</v>
      </c>
      <c r="CQ32" s="4">
        <v>74988.895239999998</v>
      </c>
      <c r="CR32" s="4">
        <v>520.43816430000004</v>
      </c>
      <c r="CS32" s="4">
        <v>8</v>
      </c>
      <c r="CT32" s="4">
        <v>9</v>
      </c>
      <c r="CU32" s="4">
        <v>1</v>
      </c>
      <c r="CV32" s="57"/>
      <c r="CX32" s="4">
        <v>57871.796329999997</v>
      </c>
      <c r="CY32" s="4">
        <v>2612.9380940000001</v>
      </c>
      <c r="CZ32" s="4">
        <v>22.1481697</v>
      </c>
      <c r="DA32" s="4">
        <v>74554.195269999997</v>
      </c>
      <c r="DB32" s="4">
        <v>543.12220660000003</v>
      </c>
      <c r="DC32" s="4">
        <v>9</v>
      </c>
      <c r="DD32" s="4">
        <v>9</v>
      </c>
      <c r="DE32" s="4">
        <v>1</v>
      </c>
      <c r="DF32" s="57"/>
      <c r="DH32" s="4">
        <v>66773.695760000002</v>
      </c>
      <c r="DI32" s="4">
        <v>3677.6946990000001</v>
      </c>
      <c r="DJ32" s="4">
        <v>18.156399929999999</v>
      </c>
      <c r="DK32" s="4">
        <v>73569.820330000002</v>
      </c>
      <c r="DL32" s="4">
        <v>599.61210559999995</v>
      </c>
      <c r="DM32" s="4">
        <v>12</v>
      </c>
      <c r="DN32" s="4">
        <v>9</v>
      </c>
      <c r="DO32" s="4">
        <v>1.4150374990000001</v>
      </c>
      <c r="DP32" s="57"/>
      <c r="DR32" s="4">
        <v>68315.620670000004</v>
      </c>
      <c r="DS32" s="4">
        <v>4683.5446849999998</v>
      </c>
      <c r="DT32" s="4">
        <v>14.586307010000001</v>
      </c>
      <c r="DU32" s="4">
        <v>73209.145359999995</v>
      </c>
      <c r="DV32" s="4">
        <v>693.00565979999999</v>
      </c>
      <c r="DW32" s="4">
        <v>11</v>
      </c>
      <c r="DX32" s="4">
        <v>8</v>
      </c>
      <c r="DY32" s="4">
        <v>1.4594316190000001</v>
      </c>
      <c r="DZ32" s="57"/>
      <c r="EB32" s="4">
        <v>74996.770239999998</v>
      </c>
      <c r="EC32" s="4">
        <v>4599.3403189999999</v>
      </c>
      <c r="ED32" s="4">
        <v>16.305984129999999</v>
      </c>
      <c r="EE32" s="4">
        <v>69046.420620000004</v>
      </c>
      <c r="EF32" s="4">
        <v>796.57864319999999</v>
      </c>
      <c r="EG32" s="4">
        <v>12</v>
      </c>
      <c r="EH32" s="4">
        <v>8</v>
      </c>
      <c r="EI32" s="4">
        <v>1.5849625009999999</v>
      </c>
      <c r="EJ32" s="57"/>
    </row>
    <row r="33" spans="1:140" x14ac:dyDescent="0.3">
      <c r="B33" s="4">
        <v>0</v>
      </c>
      <c r="C33" s="4">
        <v>0</v>
      </c>
      <c r="D33" s="4">
        <v>0</v>
      </c>
      <c r="E33" s="4">
        <v>47615.396979999998</v>
      </c>
      <c r="F33" s="4">
        <v>0</v>
      </c>
      <c r="G33" s="4">
        <v>0</v>
      </c>
      <c r="H33" s="4">
        <v>0</v>
      </c>
      <c r="I33" s="4">
        <v>1</v>
      </c>
      <c r="J33" s="57"/>
      <c r="L33" s="4">
        <v>48.824996900000002</v>
      </c>
      <c r="M33" s="4">
        <v>0</v>
      </c>
      <c r="N33" s="4">
        <v>0</v>
      </c>
      <c r="O33" s="4">
        <v>55295.096490000004</v>
      </c>
      <c r="P33" s="4">
        <v>0</v>
      </c>
      <c r="Q33" s="4">
        <v>0</v>
      </c>
      <c r="R33" s="4">
        <v>0</v>
      </c>
      <c r="S33" s="4">
        <v>1</v>
      </c>
      <c r="T33" s="57"/>
      <c r="V33" s="4">
        <v>694.57495589999996</v>
      </c>
      <c r="W33" s="4">
        <v>12.33457776</v>
      </c>
      <c r="X33" s="4">
        <v>56.311206560000002</v>
      </c>
      <c r="Y33" s="4">
        <v>55221.071499999998</v>
      </c>
      <c r="Z33" s="4">
        <v>207.37356940000001</v>
      </c>
      <c r="AA33" s="4">
        <v>1</v>
      </c>
      <c r="AB33" s="4">
        <v>1</v>
      </c>
      <c r="AC33" s="4">
        <v>1</v>
      </c>
      <c r="AD33" s="57"/>
      <c r="AF33" s="4">
        <v>0</v>
      </c>
      <c r="AG33" s="4">
        <v>0</v>
      </c>
      <c r="AH33" s="4">
        <v>0</v>
      </c>
      <c r="AI33" s="4">
        <v>44887.497150000003</v>
      </c>
      <c r="AJ33" s="4">
        <v>0</v>
      </c>
      <c r="AK33" s="4">
        <v>0</v>
      </c>
      <c r="AL33" s="4">
        <v>0</v>
      </c>
      <c r="AM33" s="4">
        <v>1</v>
      </c>
      <c r="AN33" s="57"/>
      <c r="AP33" s="4">
        <v>1359.2249139999999</v>
      </c>
      <c r="AQ33" s="4">
        <v>59.987254299999996</v>
      </c>
      <c r="AR33" s="4">
        <v>22.658561880000001</v>
      </c>
      <c r="AS33" s="4">
        <v>39748.27248</v>
      </c>
      <c r="AT33" s="4">
        <v>245.3529523</v>
      </c>
      <c r="AU33" s="4">
        <v>1</v>
      </c>
      <c r="AV33" s="4">
        <v>2</v>
      </c>
      <c r="AW33" s="4">
        <v>1</v>
      </c>
      <c r="AX33" s="57"/>
      <c r="AZ33" s="4">
        <v>1508.8499039999999</v>
      </c>
      <c r="BA33" s="4">
        <v>73.844390239999996</v>
      </c>
      <c r="BB33" s="4">
        <v>20.432830429999999</v>
      </c>
      <c r="BC33" s="4">
        <v>48870.671900000001</v>
      </c>
      <c r="BD33" s="4">
        <v>227.4026643</v>
      </c>
      <c r="BE33" s="4">
        <v>2</v>
      </c>
      <c r="BF33" s="4">
        <v>2</v>
      </c>
      <c r="BG33" s="4">
        <v>1</v>
      </c>
      <c r="BH33" s="57"/>
      <c r="BJ33" s="4">
        <v>13571.77414</v>
      </c>
      <c r="BK33" s="4">
        <v>849.70736790000001</v>
      </c>
      <c r="BL33" s="4">
        <v>15.972291930000001</v>
      </c>
      <c r="BM33" s="4">
        <v>63897.745949999997</v>
      </c>
      <c r="BN33" s="4">
        <v>365.23874590000003</v>
      </c>
      <c r="BO33" s="4">
        <v>8</v>
      </c>
      <c r="BP33" s="4">
        <v>7</v>
      </c>
      <c r="BQ33" s="4">
        <v>1.192645078</v>
      </c>
      <c r="BR33" s="57"/>
      <c r="BT33" s="4">
        <v>27028.57329</v>
      </c>
      <c r="BU33" s="4">
        <v>2093.1072220000001</v>
      </c>
      <c r="BV33" s="4">
        <v>12.91313364</v>
      </c>
      <c r="BW33" s="4">
        <v>67258.795729999998</v>
      </c>
      <c r="BX33" s="4">
        <v>610.42718760000002</v>
      </c>
      <c r="BY33" s="4">
        <v>8</v>
      </c>
      <c r="BZ33" s="4">
        <v>9</v>
      </c>
      <c r="CA33" s="4">
        <v>1</v>
      </c>
      <c r="CB33" s="57"/>
      <c r="CD33" s="4">
        <v>42584.847300000001</v>
      </c>
      <c r="CE33" s="4">
        <v>2365.1863870000002</v>
      </c>
      <c r="CF33" s="4">
        <v>18.004858949999999</v>
      </c>
      <c r="CG33" s="4">
        <v>62047.121059999998</v>
      </c>
      <c r="CH33" s="4">
        <v>542.20796870000004</v>
      </c>
      <c r="CI33" s="4">
        <v>9</v>
      </c>
      <c r="CJ33" s="4">
        <v>8</v>
      </c>
      <c r="CK33" s="4">
        <v>1.169925001</v>
      </c>
      <c r="CL33" s="57"/>
      <c r="CN33" s="4">
        <v>76452.07015</v>
      </c>
      <c r="CO33" s="4">
        <v>3991.3097269999998</v>
      </c>
      <c r="CP33" s="4">
        <v>19.154632280000001</v>
      </c>
      <c r="CQ33" s="4">
        <v>70292.245540000004</v>
      </c>
      <c r="CR33" s="4">
        <v>835.73759680000001</v>
      </c>
      <c r="CS33" s="4">
        <v>11</v>
      </c>
      <c r="CT33" s="4">
        <v>10</v>
      </c>
      <c r="CU33" s="4">
        <v>1.137503524</v>
      </c>
      <c r="CV33" s="57"/>
      <c r="CX33" s="4">
        <v>79745.394939999998</v>
      </c>
      <c r="CY33" s="4">
        <v>5058.9102720000001</v>
      </c>
      <c r="CZ33" s="4">
        <v>15.763354290000001</v>
      </c>
      <c r="DA33" s="4">
        <v>67669.870710000003</v>
      </c>
      <c r="DB33" s="4">
        <v>821.60832040000003</v>
      </c>
      <c r="DC33" s="4">
        <v>11</v>
      </c>
      <c r="DD33" s="4">
        <v>10</v>
      </c>
      <c r="DE33" s="4">
        <v>1.137503524</v>
      </c>
      <c r="DF33" s="57"/>
      <c r="DH33" s="4">
        <v>92350.119139999995</v>
      </c>
      <c r="DI33" s="4">
        <v>4573.4161729999996</v>
      </c>
      <c r="DJ33" s="4">
        <v>20.192808970000002</v>
      </c>
      <c r="DK33" s="4">
        <v>67742.320699999997</v>
      </c>
      <c r="DL33" s="4">
        <v>826.49834039999996</v>
      </c>
      <c r="DM33" s="4">
        <v>10</v>
      </c>
      <c r="DN33" s="4">
        <v>9</v>
      </c>
      <c r="DO33" s="4">
        <v>1.152003093</v>
      </c>
      <c r="DP33" s="57"/>
      <c r="DR33" s="4">
        <v>79895.019929999995</v>
      </c>
      <c r="DS33" s="4">
        <v>5783.6918770000002</v>
      </c>
      <c r="DT33" s="4">
        <v>13.813844449999999</v>
      </c>
      <c r="DU33" s="4">
        <v>64948.270879999996</v>
      </c>
      <c r="DV33" s="4">
        <v>689.53335300000003</v>
      </c>
      <c r="DW33" s="4">
        <v>12</v>
      </c>
      <c r="DX33" s="4">
        <v>12</v>
      </c>
      <c r="DY33" s="4">
        <v>1</v>
      </c>
      <c r="DZ33" s="57"/>
      <c r="EB33" s="4">
        <v>133366.2665</v>
      </c>
      <c r="EC33" s="4">
        <v>6879.4104459999999</v>
      </c>
      <c r="ED33" s="4">
        <v>19.386292999999998</v>
      </c>
      <c r="EE33" s="4">
        <v>70304.845539999995</v>
      </c>
      <c r="EF33" s="4">
        <v>903.23889320000001</v>
      </c>
      <c r="EG33" s="4">
        <v>15</v>
      </c>
      <c r="EH33" s="4">
        <v>10</v>
      </c>
      <c r="EI33" s="4">
        <v>1.5849625009999999</v>
      </c>
      <c r="EJ33" s="57"/>
    </row>
    <row r="34" spans="1:140" x14ac:dyDescent="0.3">
      <c r="B34" s="4">
        <v>0</v>
      </c>
      <c r="C34" s="4">
        <v>0</v>
      </c>
      <c r="D34" s="4">
        <v>0</v>
      </c>
      <c r="E34" s="4">
        <v>59064.071250000001</v>
      </c>
      <c r="F34" s="4">
        <v>0</v>
      </c>
      <c r="G34" s="4">
        <v>0</v>
      </c>
      <c r="H34" s="4">
        <v>0</v>
      </c>
      <c r="I34" s="4">
        <v>1</v>
      </c>
      <c r="J34" s="57"/>
      <c r="L34" s="4">
        <v>0</v>
      </c>
      <c r="M34" s="4">
        <v>0</v>
      </c>
      <c r="N34" s="4">
        <v>0</v>
      </c>
      <c r="O34" s="4">
        <v>65742.070829999997</v>
      </c>
      <c r="P34" s="4">
        <v>0</v>
      </c>
      <c r="Q34" s="4">
        <v>0</v>
      </c>
      <c r="R34" s="4">
        <v>0</v>
      </c>
      <c r="S34" s="4">
        <v>1</v>
      </c>
      <c r="T34" s="57"/>
      <c r="V34" s="4">
        <v>0</v>
      </c>
      <c r="W34" s="4">
        <v>0</v>
      </c>
      <c r="X34" s="4">
        <v>0</v>
      </c>
      <c r="Y34" s="4">
        <v>65893.270820000005</v>
      </c>
      <c r="Z34" s="4">
        <v>0</v>
      </c>
      <c r="AA34" s="4">
        <v>0</v>
      </c>
      <c r="AB34" s="4">
        <v>0</v>
      </c>
      <c r="AC34" s="4">
        <v>1</v>
      </c>
      <c r="AD34" s="57"/>
      <c r="AF34" s="4">
        <v>0</v>
      </c>
      <c r="AG34" s="4">
        <v>0</v>
      </c>
      <c r="AH34" s="4">
        <v>0</v>
      </c>
      <c r="AI34" s="4">
        <v>60593.396159999997</v>
      </c>
      <c r="AJ34" s="4">
        <v>0</v>
      </c>
      <c r="AK34" s="4">
        <v>0</v>
      </c>
      <c r="AL34" s="4">
        <v>0</v>
      </c>
      <c r="AM34" s="4">
        <v>1</v>
      </c>
      <c r="AN34" s="57"/>
      <c r="AP34" s="4">
        <v>0</v>
      </c>
      <c r="AQ34" s="4">
        <v>0</v>
      </c>
      <c r="AR34" s="4">
        <v>0</v>
      </c>
      <c r="AS34" s="4">
        <v>60013.796190000001</v>
      </c>
      <c r="AT34" s="4">
        <v>0</v>
      </c>
      <c r="AU34" s="4">
        <v>0</v>
      </c>
      <c r="AV34" s="4">
        <v>0</v>
      </c>
      <c r="AW34" s="4">
        <v>1</v>
      </c>
      <c r="AX34" s="57"/>
      <c r="AZ34" s="4">
        <v>247.2749843</v>
      </c>
      <c r="BA34" s="4">
        <v>29.169281640000001</v>
      </c>
      <c r="BB34" s="4">
        <v>8.4772394260000006</v>
      </c>
      <c r="BC34" s="4">
        <v>73897.420310000001</v>
      </c>
      <c r="BD34" s="4">
        <v>218.67458009999999</v>
      </c>
      <c r="BE34" s="4">
        <v>2</v>
      </c>
      <c r="BF34" s="4">
        <v>2</v>
      </c>
      <c r="BG34" s="4">
        <v>1</v>
      </c>
      <c r="BH34" s="57"/>
      <c r="BJ34" s="4">
        <v>9342.8994070000008</v>
      </c>
      <c r="BK34" s="4">
        <v>742.95036700000003</v>
      </c>
      <c r="BL34" s="4">
        <v>12.575401830000001</v>
      </c>
      <c r="BM34" s="4">
        <v>78280.64503</v>
      </c>
      <c r="BN34" s="4">
        <v>352.48020100000002</v>
      </c>
      <c r="BO34" s="4">
        <v>6</v>
      </c>
      <c r="BP34" s="4">
        <v>5</v>
      </c>
      <c r="BQ34" s="4">
        <v>1.2630344060000001</v>
      </c>
      <c r="BR34" s="57"/>
      <c r="BT34" s="4">
        <v>29981.698100000001</v>
      </c>
      <c r="BU34" s="4">
        <v>1838.5924930000001</v>
      </c>
      <c r="BV34" s="4">
        <v>16.306875080000001</v>
      </c>
      <c r="BW34" s="4">
        <v>75415.720220000003</v>
      </c>
      <c r="BX34" s="4">
        <v>540.17953639999996</v>
      </c>
      <c r="BY34" s="4">
        <v>9</v>
      </c>
      <c r="BZ34" s="4">
        <v>6</v>
      </c>
      <c r="CA34" s="4">
        <v>1.5849625009999999</v>
      </c>
      <c r="CB34" s="57"/>
      <c r="CD34" s="4">
        <v>35465.847750000001</v>
      </c>
      <c r="CE34" s="4">
        <v>2599.4645380000002</v>
      </c>
      <c r="CF34" s="4">
        <v>13.64352051</v>
      </c>
      <c r="CG34" s="4">
        <v>75581.095209999999</v>
      </c>
      <c r="CH34" s="4">
        <v>771.51575630000002</v>
      </c>
      <c r="CI34" s="4">
        <v>10</v>
      </c>
      <c r="CJ34" s="4">
        <v>9</v>
      </c>
      <c r="CK34" s="4">
        <v>1.152003093</v>
      </c>
      <c r="CL34" s="57"/>
      <c r="CN34" s="4">
        <v>71905.045440000002</v>
      </c>
      <c r="CO34" s="4">
        <v>3525.2064620000001</v>
      </c>
      <c r="CP34" s="4">
        <v>20.397399759999999</v>
      </c>
      <c r="CQ34" s="4">
        <v>83624.619699999996</v>
      </c>
      <c r="CR34" s="4">
        <v>961.68353230000002</v>
      </c>
      <c r="CS34" s="4">
        <v>11</v>
      </c>
      <c r="CT34" s="4">
        <v>9</v>
      </c>
      <c r="CU34" s="4">
        <v>1.289506617</v>
      </c>
      <c r="CV34" s="57"/>
      <c r="CX34" s="4">
        <v>81156.594849999994</v>
      </c>
      <c r="CY34" s="4">
        <v>4064.822784</v>
      </c>
      <c r="CZ34" s="4">
        <v>19.965592390000001</v>
      </c>
      <c r="DA34" s="4">
        <v>80836.869869999995</v>
      </c>
      <c r="DB34" s="4">
        <v>947.44513989999996</v>
      </c>
      <c r="DC34" s="4">
        <v>10</v>
      </c>
      <c r="DD34" s="4">
        <v>9</v>
      </c>
      <c r="DE34" s="4">
        <v>1.152003093</v>
      </c>
      <c r="DF34" s="57"/>
      <c r="DH34" s="4">
        <v>57422.92136</v>
      </c>
      <c r="DI34" s="4">
        <v>3041.8338239999998</v>
      </c>
      <c r="DJ34" s="4">
        <v>18.877731229999998</v>
      </c>
      <c r="DK34" s="4">
        <v>71728.645449999996</v>
      </c>
      <c r="DL34" s="4">
        <v>829.85590999999999</v>
      </c>
      <c r="DM34" s="4">
        <v>10</v>
      </c>
      <c r="DN34" s="4">
        <v>7</v>
      </c>
      <c r="DO34" s="4">
        <v>1.5145731730000001</v>
      </c>
      <c r="DP34" s="57"/>
      <c r="DR34" s="4">
        <v>80884.119869999995</v>
      </c>
      <c r="DS34" s="4">
        <v>3297.9078119999999</v>
      </c>
      <c r="DT34" s="4">
        <v>24.525888680000001</v>
      </c>
      <c r="DU34" s="4">
        <v>77694.745070000004</v>
      </c>
      <c r="DV34" s="4">
        <v>954.5063212</v>
      </c>
      <c r="DW34" s="4">
        <v>8</v>
      </c>
      <c r="DX34" s="4">
        <v>8</v>
      </c>
      <c r="DY34" s="4">
        <v>1</v>
      </c>
      <c r="DZ34" s="57"/>
      <c r="EB34" s="4">
        <v>87058.119479999994</v>
      </c>
      <c r="EC34" s="4">
        <v>3551.7497520000002</v>
      </c>
      <c r="ED34" s="4">
        <v>24.511332599999999</v>
      </c>
      <c r="EE34" s="4">
        <v>77082.070110000001</v>
      </c>
      <c r="EF34" s="4">
        <v>972.76945620000004</v>
      </c>
      <c r="EG34" s="4">
        <v>9</v>
      </c>
      <c r="EH34" s="4">
        <v>8</v>
      </c>
      <c r="EI34" s="4">
        <v>1.169925001</v>
      </c>
      <c r="EJ34" s="57"/>
    </row>
    <row r="35" spans="1:140" x14ac:dyDescent="0.3">
      <c r="B35" s="4">
        <v>0</v>
      </c>
      <c r="C35" s="4">
        <v>0</v>
      </c>
      <c r="D35" s="4">
        <v>0</v>
      </c>
      <c r="E35" s="4">
        <v>56575.571409999997</v>
      </c>
      <c r="F35" s="4">
        <v>0</v>
      </c>
      <c r="G35" s="4">
        <v>0</v>
      </c>
      <c r="H35" s="4">
        <v>0</v>
      </c>
      <c r="I35" s="4">
        <v>1</v>
      </c>
      <c r="J35" s="57"/>
      <c r="L35" s="4">
        <v>3252.3747939999998</v>
      </c>
      <c r="M35" s="4">
        <v>172.95165679999999</v>
      </c>
      <c r="N35" s="4">
        <v>18.805109210000001</v>
      </c>
      <c r="O35" s="4">
        <v>68414.845660000006</v>
      </c>
      <c r="P35" s="4">
        <v>268.8755668</v>
      </c>
      <c r="Q35" s="4">
        <v>2</v>
      </c>
      <c r="R35" s="4">
        <v>2</v>
      </c>
      <c r="S35" s="4">
        <v>1</v>
      </c>
      <c r="T35" s="57"/>
      <c r="V35" s="4">
        <v>1019.024935</v>
      </c>
      <c r="W35" s="4">
        <v>57.04662982</v>
      </c>
      <c r="X35" s="4">
        <v>17.863017299999999</v>
      </c>
      <c r="Y35" s="4">
        <v>71383.72047</v>
      </c>
      <c r="Z35" s="4">
        <v>243.71375879999999</v>
      </c>
      <c r="AA35" s="4">
        <v>1</v>
      </c>
      <c r="AB35" s="4">
        <v>2</v>
      </c>
      <c r="AC35" s="4">
        <v>1</v>
      </c>
      <c r="AD35" s="57"/>
      <c r="AF35" s="4">
        <v>3613.049771</v>
      </c>
      <c r="AG35" s="4">
        <v>188.92507169999999</v>
      </c>
      <c r="AH35" s="4">
        <v>19.124247189999998</v>
      </c>
      <c r="AI35" s="4">
        <v>76012.645180000007</v>
      </c>
      <c r="AJ35" s="4">
        <v>230.14272020000001</v>
      </c>
      <c r="AK35" s="4">
        <v>3</v>
      </c>
      <c r="AL35" s="4">
        <v>3</v>
      </c>
      <c r="AM35" s="4">
        <v>1</v>
      </c>
      <c r="AN35" s="57"/>
      <c r="AP35" s="4">
        <v>0</v>
      </c>
      <c r="AQ35" s="4">
        <v>0</v>
      </c>
      <c r="AR35" s="4">
        <v>0</v>
      </c>
      <c r="AS35" s="4">
        <v>70860.820510000005</v>
      </c>
      <c r="AT35" s="4">
        <v>0</v>
      </c>
      <c r="AU35" s="4">
        <v>0</v>
      </c>
      <c r="AV35" s="4">
        <v>0</v>
      </c>
      <c r="AW35" s="4">
        <v>1</v>
      </c>
      <c r="AX35" s="57"/>
      <c r="AZ35" s="4">
        <v>1007.999936</v>
      </c>
      <c r="BA35" s="4">
        <v>64.361247570000003</v>
      </c>
      <c r="BB35" s="4">
        <v>15.661597220000001</v>
      </c>
      <c r="BC35" s="4">
        <v>70251.295540000006</v>
      </c>
      <c r="BD35" s="4">
        <v>253.66014849999999</v>
      </c>
      <c r="BE35" s="4">
        <v>1</v>
      </c>
      <c r="BF35" s="4">
        <v>1</v>
      </c>
      <c r="BG35" s="4">
        <v>1</v>
      </c>
      <c r="BH35" s="57"/>
      <c r="BJ35" s="4">
        <v>11024.999299999999</v>
      </c>
      <c r="BK35" s="4">
        <v>633.00047589999997</v>
      </c>
      <c r="BL35" s="4">
        <v>17.417047409999999</v>
      </c>
      <c r="BM35" s="4">
        <v>85637.469570000001</v>
      </c>
      <c r="BN35" s="4">
        <v>340.75000749999998</v>
      </c>
      <c r="BO35" s="4">
        <v>6</v>
      </c>
      <c r="BP35" s="4">
        <v>6</v>
      </c>
      <c r="BQ35" s="4">
        <v>1</v>
      </c>
      <c r="BR35" s="57"/>
      <c r="BT35" s="4">
        <v>30780.223050000001</v>
      </c>
      <c r="BU35" s="4">
        <v>2020.355902</v>
      </c>
      <c r="BV35" s="4">
        <v>15.235049930000001</v>
      </c>
      <c r="BW35" s="4">
        <v>86283.219530000002</v>
      </c>
      <c r="BX35" s="4">
        <v>486.19809240000001</v>
      </c>
      <c r="BY35" s="4">
        <v>9</v>
      </c>
      <c r="BZ35" s="4">
        <v>9</v>
      </c>
      <c r="CA35" s="4">
        <v>1</v>
      </c>
      <c r="CB35" s="57"/>
      <c r="CD35" s="4">
        <v>44448.072180000003</v>
      </c>
      <c r="CE35" s="4">
        <v>2386.6383860000001</v>
      </c>
      <c r="CF35" s="4">
        <v>18.62371461</v>
      </c>
      <c r="CG35" s="4">
        <v>85582.344570000001</v>
      </c>
      <c r="CH35" s="4">
        <v>521.57481029999997</v>
      </c>
      <c r="CI35" s="4">
        <v>11</v>
      </c>
      <c r="CJ35" s="4">
        <v>8</v>
      </c>
      <c r="CK35" s="4">
        <v>1.4594316190000001</v>
      </c>
      <c r="CL35" s="57"/>
      <c r="CN35" s="4">
        <v>77083.645109999998</v>
      </c>
      <c r="CO35" s="4">
        <v>3346.92137</v>
      </c>
      <c r="CP35" s="4">
        <v>23.03120886</v>
      </c>
      <c r="CQ35" s="4">
        <v>99242.318710000007</v>
      </c>
      <c r="CR35" s="4">
        <v>535.1160218</v>
      </c>
      <c r="CS35" s="4">
        <v>13</v>
      </c>
      <c r="CT35" s="4">
        <v>7</v>
      </c>
      <c r="CU35" s="4">
        <v>1.8930847959999999</v>
      </c>
      <c r="CV35" s="57"/>
      <c r="CX35" s="4">
        <v>59590.121220000001</v>
      </c>
      <c r="CY35" s="4">
        <v>2965.4283650000002</v>
      </c>
      <c r="CZ35" s="4">
        <v>20.094945450000001</v>
      </c>
      <c r="DA35" s="4">
        <v>84301.869649999993</v>
      </c>
      <c r="DB35" s="4">
        <v>568.42181040000003</v>
      </c>
      <c r="DC35" s="4">
        <v>13</v>
      </c>
      <c r="DD35" s="4">
        <v>10</v>
      </c>
      <c r="DE35" s="4">
        <v>1.3785116230000001</v>
      </c>
      <c r="DF35" s="57"/>
      <c r="DH35" s="4">
        <v>61847.096080000003</v>
      </c>
      <c r="DI35" s="4">
        <v>3463.4250569999999</v>
      </c>
      <c r="DJ35" s="4">
        <v>17.857206399999999</v>
      </c>
      <c r="DK35" s="4">
        <v>81214.869850000003</v>
      </c>
      <c r="DL35" s="4">
        <v>625.18785190000006</v>
      </c>
      <c r="DM35" s="4">
        <v>12</v>
      </c>
      <c r="DN35" s="4">
        <v>8</v>
      </c>
      <c r="DO35" s="4">
        <v>1.5849625009999999</v>
      </c>
      <c r="DP35" s="57"/>
      <c r="DR35" s="4">
        <v>69707.920580000005</v>
      </c>
      <c r="DS35" s="4">
        <v>4027.8738520000002</v>
      </c>
      <c r="DT35" s="4">
        <v>17.306381269999999</v>
      </c>
      <c r="DU35" s="4">
        <v>78450.745020000002</v>
      </c>
      <c r="DV35" s="4">
        <v>706.6173245</v>
      </c>
      <c r="DW35" s="4">
        <v>13</v>
      </c>
      <c r="DX35" s="4">
        <v>8</v>
      </c>
      <c r="DY35" s="4">
        <v>1.7004397179999999</v>
      </c>
      <c r="DZ35" s="57"/>
      <c r="EB35" s="4">
        <v>76814.320129999993</v>
      </c>
      <c r="EC35" s="4">
        <v>4444.6809320000002</v>
      </c>
      <c r="ED35" s="4">
        <v>17.282302439999999</v>
      </c>
      <c r="EE35" s="4">
        <v>75412.570219999994</v>
      </c>
      <c r="EF35" s="4">
        <v>786.5674229</v>
      </c>
      <c r="EG35" s="4">
        <v>13</v>
      </c>
      <c r="EH35" s="4">
        <v>11</v>
      </c>
      <c r="EI35" s="4">
        <v>1.2410080999999999</v>
      </c>
      <c r="EJ35" s="57"/>
    </row>
    <row r="36" spans="1:140" x14ac:dyDescent="0.3">
      <c r="B36" s="4">
        <v>2979.8998110000002</v>
      </c>
      <c r="C36" s="4">
        <v>117.46452859999999</v>
      </c>
      <c r="D36" s="4">
        <v>25.368507810000001</v>
      </c>
      <c r="E36" s="4">
        <v>59977.571199999998</v>
      </c>
      <c r="F36" s="4">
        <v>270.75809379999998</v>
      </c>
      <c r="G36" s="4">
        <v>2</v>
      </c>
      <c r="H36" s="4">
        <v>3</v>
      </c>
      <c r="I36" s="4">
        <v>1</v>
      </c>
      <c r="J36" s="57"/>
      <c r="L36" s="4">
        <v>3466.5747799999999</v>
      </c>
      <c r="M36" s="4">
        <v>168.18396250000001</v>
      </c>
      <c r="N36" s="4">
        <v>20.611803460000001</v>
      </c>
      <c r="O36" s="4">
        <v>66529.570779999995</v>
      </c>
      <c r="P36" s="4">
        <v>279.6122226</v>
      </c>
      <c r="Q36" s="4">
        <v>2</v>
      </c>
      <c r="R36" s="4">
        <v>3</v>
      </c>
      <c r="S36" s="4">
        <v>1</v>
      </c>
      <c r="T36" s="57"/>
      <c r="V36" s="4">
        <v>2712.1498280000001</v>
      </c>
      <c r="W36" s="4">
        <v>71.801998179999998</v>
      </c>
      <c r="X36" s="4">
        <v>37.772623279999998</v>
      </c>
      <c r="Y36" s="4">
        <v>68044.720679999999</v>
      </c>
      <c r="Z36" s="4">
        <v>243.5359752</v>
      </c>
      <c r="AA36" s="4">
        <v>2</v>
      </c>
      <c r="AB36" s="4">
        <v>2</v>
      </c>
      <c r="AC36" s="4">
        <v>1</v>
      </c>
      <c r="AD36" s="57"/>
      <c r="AF36" s="4">
        <v>3677.6247669999998</v>
      </c>
      <c r="AG36" s="4">
        <v>179.33109870000001</v>
      </c>
      <c r="AH36" s="4">
        <v>20.507456850000001</v>
      </c>
      <c r="AI36" s="4">
        <v>65360.920850000002</v>
      </c>
      <c r="AJ36" s="4">
        <v>271.18530629999998</v>
      </c>
      <c r="AK36" s="4">
        <v>3</v>
      </c>
      <c r="AL36" s="4">
        <v>3</v>
      </c>
      <c r="AM36" s="4">
        <v>1</v>
      </c>
      <c r="AN36" s="57"/>
      <c r="AP36" s="4">
        <v>922.94994150000002</v>
      </c>
      <c r="AQ36" s="4">
        <v>60.811599819999998</v>
      </c>
      <c r="AR36" s="4">
        <v>15.17720212</v>
      </c>
      <c r="AS36" s="4">
        <v>58326.971299999997</v>
      </c>
      <c r="AT36" s="4">
        <v>224.65723180000001</v>
      </c>
      <c r="AU36" s="4">
        <v>2</v>
      </c>
      <c r="AV36" s="4">
        <v>2</v>
      </c>
      <c r="AW36" s="4">
        <v>1</v>
      </c>
      <c r="AX36" s="57"/>
      <c r="AZ36" s="4">
        <v>4337.5497249999999</v>
      </c>
      <c r="BA36" s="4">
        <v>118.808708</v>
      </c>
      <c r="BB36" s="4">
        <v>36.508685249999999</v>
      </c>
      <c r="BC36" s="4">
        <v>65302.645859999997</v>
      </c>
      <c r="BD36" s="4">
        <v>249.29800650000001</v>
      </c>
      <c r="BE36" s="4">
        <v>2</v>
      </c>
      <c r="BF36" s="4">
        <v>2</v>
      </c>
      <c r="BG36" s="4">
        <v>1</v>
      </c>
      <c r="BH36" s="57"/>
      <c r="BJ36" s="4">
        <v>12404.699210000001</v>
      </c>
      <c r="BK36" s="4">
        <v>922.59115880000002</v>
      </c>
      <c r="BL36" s="4">
        <v>13.44549977</v>
      </c>
      <c r="BM36" s="4">
        <v>79485.519960000005</v>
      </c>
      <c r="BN36" s="4">
        <v>348.75402120000001</v>
      </c>
      <c r="BO36" s="4">
        <v>7</v>
      </c>
      <c r="BP36" s="4">
        <v>8</v>
      </c>
      <c r="BQ36" s="4">
        <v>1</v>
      </c>
      <c r="BR36" s="57"/>
      <c r="BT36" s="4">
        <v>37269.22264</v>
      </c>
      <c r="BU36" s="4">
        <v>1876.032052</v>
      </c>
      <c r="BV36" s="4">
        <v>19.86598395</v>
      </c>
      <c r="BW36" s="4">
        <v>79335.894969999994</v>
      </c>
      <c r="BX36" s="4">
        <v>424.09749890000001</v>
      </c>
      <c r="BY36" s="4">
        <v>9</v>
      </c>
      <c r="BZ36" s="4">
        <v>7</v>
      </c>
      <c r="CA36" s="4">
        <v>1.3625700789999999</v>
      </c>
      <c r="CB36" s="57"/>
      <c r="CD36" s="4">
        <v>45911.247089999997</v>
      </c>
      <c r="CE36" s="4">
        <v>2172.7765909999998</v>
      </c>
      <c r="CF36" s="4">
        <v>21.130219870000001</v>
      </c>
      <c r="CG36" s="4">
        <v>75422.020220000006</v>
      </c>
      <c r="CH36" s="4">
        <v>491.9720873</v>
      </c>
      <c r="CI36" s="4">
        <v>12</v>
      </c>
      <c r="CJ36" s="4">
        <v>5</v>
      </c>
      <c r="CK36" s="4">
        <v>2.2630344060000001</v>
      </c>
      <c r="CL36" s="57"/>
      <c r="CN36" s="4">
        <v>43882.647219999999</v>
      </c>
      <c r="CO36" s="4">
        <v>2320.6896569999999</v>
      </c>
      <c r="CP36" s="4">
        <v>18.909313050000002</v>
      </c>
      <c r="CQ36" s="4">
        <v>76773.370129999996</v>
      </c>
      <c r="CR36" s="4">
        <v>580.98989110000002</v>
      </c>
      <c r="CS36" s="4">
        <v>8</v>
      </c>
      <c r="CT36" s="4">
        <v>8</v>
      </c>
      <c r="CU36" s="4">
        <v>1</v>
      </c>
      <c r="CV36" s="57"/>
      <c r="CX36" s="4">
        <v>51726.146719999997</v>
      </c>
      <c r="CY36" s="4">
        <v>2503.7984029999998</v>
      </c>
      <c r="CZ36" s="4">
        <v>20.659070100000001</v>
      </c>
      <c r="DA36" s="4">
        <v>72120.820430000007</v>
      </c>
      <c r="DB36" s="4">
        <v>708.83275049999997</v>
      </c>
      <c r="DC36" s="4">
        <v>9</v>
      </c>
      <c r="DD36" s="4">
        <v>8</v>
      </c>
      <c r="DE36" s="4">
        <v>1.169925001</v>
      </c>
      <c r="DF36" s="57"/>
      <c r="DH36" s="4">
        <v>57129.971380000003</v>
      </c>
      <c r="DI36" s="4">
        <v>3216.319559</v>
      </c>
      <c r="DJ36" s="4">
        <v>17.762529600000001</v>
      </c>
      <c r="DK36" s="4">
        <v>68068.345679999999</v>
      </c>
      <c r="DL36" s="4">
        <v>684.98545260000003</v>
      </c>
      <c r="DM36" s="4">
        <v>8</v>
      </c>
      <c r="DN36" s="4">
        <v>6</v>
      </c>
      <c r="DO36" s="4">
        <v>1.4150374990000001</v>
      </c>
      <c r="DP36" s="57"/>
      <c r="DR36" s="4">
        <v>56923.646390000002</v>
      </c>
      <c r="DS36" s="4">
        <v>3089.6585409999998</v>
      </c>
      <c r="DT36" s="4">
        <v>18.42392796</v>
      </c>
      <c r="DU36" s="4">
        <v>64891.570879999999</v>
      </c>
      <c r="DV36" s="4">
        <v>727.88121720000004</v>
      </c>
      <c r="DW36" s="4">
        <v>9</v>
      </c>
      <c r="DX36" s="4">
        <v>7</v>
      </c>
      <c r="DY36" s="4">
        <v>1.3625700789999999</v>
      </c>
      <c r="DZ36" s="57"/>
      <c r="EB36" s="4">
        <v>91346.844209999996</v>
      </c>
      <c r="EC36" s="4">
        <v>3584.8216560000001</v>
      </c>
      <c r="ED36" s="4">
        <v>25.48155891</v>
      </c>
      <c r="EE36" s="4">
        <v>78935.844989999998</v>
      </c>
      <c r="EF36" s="4">
        <v>795.02304049999998</v>
      </c>
      <c r="EG36" s="4">
        <v>9</v>
      </c>
      <c r="EH36" s="4">
        <v>10</v>
      </c>
      <c r="EI36" s="4">
        <v>1</v>
      </c>
      <c r="EJ36" s="57"/>
    </row>
    <row r="37" spans="1:140" x14ac:dyDescent="0.3">
      <c r="B37" s="4">
        <v>0</v>
      </c>
      <c r="C37" s="4">
        <v>0</v>
      </c>
      <c r="D37" s="4">
        <v>0</v>
      </c>
      <c r="E37" s="4">
        <v>60116.171190000001</v>
      </c>
      <c r="F37" s="4">
        <v>0</v>
      </c>
      <c r="G37" s="4">
        <v>0</v>
      </c>
      <c r="H37" s="4">
        <v>0</v>
      </c>
      <c r="I37" s="4">
        <v>1</v>
      </c>
      <c r="J37" s="57"/>
      <c r="L37" s="4">
        <v>1345.0499150000001</v>
      </c>
      <c r="M37" s="4">
        <v>135.12357800000001</v>
      </c>
      <c r="N37" s="4">
        <v>9.9542206820000008</v>
      </c>
      <c r="O37" s="4">
        <v>67200.520740000007</v>
      </c>
      <c r="P37" s="4">
        <v>256.58638079999997</v>
      </c>
      <c r="Q37" s="4">
        <v>2</v>
      </c>
      <c r="R37" s="4">
        <v>2</v>
      </c>
      <c r="S37" s="4">
        <v>1</v>
      </c>
      <c r="T37" s="57"/>
      <c r="V37" s="4">
        <v>826.87494760000004</v>
      </c>
      <c r="W37" s="4">
        <v>63.195446969999999</v>
      </c>
      <c r="X37" s="4">
        <v>13.084406980000001</v>
      </c>
      <c r="Y37" s="4">
        <v>73446.97034</v>
      </c>
      <c r="Z37" s="4">
        <v>248.98824479999999</v>
      </c>
      <c r="AA37" s="4">
        <v>1</v>
      </c>
      <c r="AB37" s="4">
        <v>2</v>
      </c>
      <c r="AC37" s="4">
        <v>1</v>
      </c>
      <c r="AD37" s="57"/>
      <c r="AF37" s="4">
        <v>3767.3997610000001</v>
      </c>
      <c r="AG37" s="4">
        <v>180.31852050000001</v>
      </c>
      <c r="AH37" s="4">
        <v>20.893027239999999</v>
      </c>
      <c r="AI37" s="4">
        <v>67436.77072</v>
      </c>
      <c r="AJ37" s="4">
        <v>239.5847895</v>
      </c>
      <c r="AK37" s="4">
        <v>5</v>
      </c>
      <c r="AL37" s="4">
        <v>5</v>
      </c>
      <c r="AM37" s="4">
        <v>1</v>
      </c>
      <c r="AN37" s="57"/>
      <c r="AP37" s="4">
        <v>757.57495189999997</v>
      </c>
      <c r="AQ37" s="4">
        <v>15.88422551</v>
      </c>
      <c r="AR37" s="4">
        <v>47.69354044</v>
      </c>
      <c r="AS37" s="4">
        <v>62903.921009999998</v>
      </c>
      <c r="AT37" s="4">
        <v>212.27516850000001</v>
      </c>
      <c r="AU37" s="4">
        <v>1</v>
      </c>
      <c r="AV37" s="4">
        <v>1</v>
      </c>
      <c r="AW37" s="4">
        <v>1</v>
      </c>
      <c r="AX37" s="57"/>
      <c r="AZ37" s="4">
        <v>3814.649758</v>
      </c>
      <c r="BA37" s="4">
        <v>218.1835427</v>
      </c>
      <c r="BB37" s="4">
        <v>17.483673199999998</v>
      </c>
      <c r="BC37" s="4">
        <v>66800.470759999997</v>
      </c>
      <c r="BD37" s="4">
        <v>355.53448070000002</v>
      </c>
      <c r="BE37" s="4">
        <v>1</v>
      </c>
      <c r="BF37" s="4">
        <v>1</v>
      </c>
      <c r="BG37" s="4">
        <v>1</v>
      </c>
      <c r="BH37" s="57"/>
      <c r="BJ37" s="4">
        <v>13997.02411</v>
      </c>
      <c r="BK37" s="4">
        <v>1088.9645109999999</v>
      </c>
      <c r="BL37" s="4">
        <v>12.85351724</v>
      </c>
      <c r="BM37" s="4">
        <v>81807.069810000001</v>
      </c>
      <c r="BN37" s="4">
        <v>557.83705529999997</v>
      </c>
      <c r="BO37" s="4">
        <v>8</v>
      </c>
      <c r="BP37" s="4">
        <v>7</v>
      </c>
      <c r="BQ37" s="4">
        <v>1.192645078</v>
      </c>
      <c r="BR37" s="57"/>
      <c r="BT37" s="4">
        <v>38218.94758</v>
      </c>
      <c r="BU37" s="4">
        <v>2647.2343839999999</v>
      </c>
      <c r="BV37" s="4">
        <v>14.437311559999999</v>
      </c>
      <c r="BW37" s="4">
        <v>79542.219949999999</v>
      </c>
      <c r="BX37" s="4">
        <v>606.08871190000002</v>
      </c>
      <c r="BY37" s="4">
        <v>10</v>
      </c>
      <c r="BZ37" s="4">
        <v>8</v>
      </c>
      <c r="CA37" s="4">
        <v>1.3219280950000001</v>
      </c>
      <c r="CB37" s="57"/>
      <c r="CD37" s="4">
        <v>50395.271800000002</v>
      </c>
      <c r="CE37" s="4">
        <v>2901.560371</v>
      </c>
      <c r="CF37" s="4">
        <v>17.368334749999999</v>
      </c>
      <c r="CG37" s="4">
        <v>79031.919989999995</v>
      </c>
      <c r="CH37" s="4">
        <v>580.89229090000003</v>
      </c>
      <c r="CI37" s="4">
        <v>9</v>
      </c>
      <c r="CJ37" s="4">
        <v>9</v>
      </c>
      <c r="CK37" s="4">
        <v>1</v>
      </c>
      <c r="CL37" s="57"/>
      <c r="CN37" s="4">
        <v>50344.871809999997</v>
      </c>
      <c r="CO37" s="4">
        <v>2882.2425090000002</v>
      </c>
      <c r="CP37" s="4">
        <v>17.467257400000001</v>
      </c>
      <c r="CQ37" s="4">
        <v>81791.319810000001</v>
      </c>
      <c r="CR37" s="4">
        <v>661.63091840000004</v>
      </c>
      <c r="CS37" s="4">
        <v>9</v>
      </c>
      <c r="CT37" s="4">
        <v>9</v>
      </c>
      <c r="CU37" s="4">
        <v>1</v>
      </c>
      <c r="CV37" s="57"/>
      <c r="CX37" s="4">
        <v>53285.39662</v>
      </c>
      <c r="CY37" s="4">
        <v>3128.114658</v>
      </c>
      <c r="CZ37" s="4">
        <v>17.034348940000001</v>
      </c>
      <c r="DA37" s="4">
        <v>83421.444709999996</v>
      </c>
      <c r="DB37" s="4">
        <v>728.86724879999997</v>
      </c>
      <c r="DC37" s="4">
        <v>9</v>
      </c>
      <c r="DD37" s="4">
        <v>11</v>
      </c>
      <c r="DE37" s="4">
        <v>1</v>
      </c>
      <c r="DF37" s="57"/>
      <c r="DH37" s="4">
        <v>58319.096299999997</v>
      </c>
      <c r="DI37" s="4">
        <v>4858.7603950000002</v>
      </c>
      <c r="DJ37" s="4">
        <v>12.00287554</v>
      </c>
      <c r="DK37" s="4">
        <v>74891.245250000007</v>
      </c>
      <c r="DL37" s="4">
        <v>772.3441345</v>
      </c>
      <c r="DM37" s="4">
        <v>9</v>
      </c>
      <c r="DN37" s="4">
        <v>10</v>
      </c>
      <c r="DO37" s="4">
        <v>1</v>
      </c>
      <c r="DP37" s="57"/>
      <c r="DR37" s="4">
        <v>62486.546040000001</v>
      </c>
      <c r="DS37" s="4">
        <v>3756.6609149999999</v>
      </c>
      <c r="DT37" s="4">
        <v>16.63353373</v>
      </c>
      <c r="DU37" s="4">
        <v>73185.520359999995</v>
      </c>
      <c r="DV37" s="4">
        <v>829.29773390000003</v>
      </c>
      <c r="DW37" s="4">
        <v>11</v>
      </c>
      <c r="DX37" s="4">
        <v>9</v>
      </c>
      <c r="DY37" s="4">
        <v>1.289506617</v>
      </c>
      <c r="DZ37" s="57"/>
      <c r="EB37" s="4">
        <v>69101.545620000004</v>
      </c>
      <c r="EC37" s="4">
        <v>5473.3129509999999</v>
      </c>
      <c r="ED37" s="4">
        <v>12.625177150000001</v>
      </c>
      <c r="EE37" s="4">
        <v>71572.720459999997</v>
      </c>
      <c r="EF37" s="4">
        <v>902.49401569999998</v>
      </c>
      <c r="EG37" s="4">
        <v>13</v>
      </c>
      <c r="EH37" s="4">
        <v>11</v>
      </c>
      <c r="EI37" s="4">
        <v>1.2410080999999999</v>
      </c>
      <c r="EJ37" s="57"/>
    </row>
    <row r="38" spans="1:140" x14ac:dyDescent="0.3">
      <c r="B38" s="4">
        <v>0</v>
      </c>
      <c r="C38" s="4">
        <v>0</v>
      </c>
      <c r="D38" s="4">
        <v>0</v>
      </c>
      <c r="E38" s="4">
        <v>61234.421119999999</v>
      </c>
      <c r="F38" s="4">
        <v>0</v>
      </c>
      <c r="G38" s="4">
        <v>0</v>
      </c>
      <c r="H38" s="4">
        <v>0</v>
      </c>
      <c r="I38" s="4">
        <v>1</v>
      </c>
      <c r="J38" s="57"/>
      <c r="L38" s="4">
        <v>0</v>
      </c>
      <c r="M38" s="4">
        <v>0</v>
      </c>
      <c r="N38" s="4">
        <v>0</v>
      </c>
      <c r="O38" s="4">
        <v>62914.94601</v>
      </c>
      <c r="P38" s="4">
        <v>0</v>
      </c>
      <c r="Q38" s="4">
        <v>0</v>
      </c>
      <c r="R38" s="4">
        <v>0</v>
      </c>
      <c r="S38" s="4">
        <v>1</v>
      </c>
      <c r="T38" s="57"/>
      <c r="V38" s="4">
        <v>1560.824901</v>
      </c>
      <c r="W38" s="4">
        <v>77.913871869999994</v>
      </c>
      <c r="X38" s="4">
        <v>20.032695889999999</v>
      </c>
      <c r="Y38" s="4">
        <v>62525.921029999998</v>
      </c>
      <c r="Z38" s="4">
        <v>263.8972728</v>
      </c>
      <c r="AA38" s="4">
        <v>2</v>
      </c>
      <c r="AB38" s="4">
        <v>2</v>
      </c>
      <c r="AC38" s="4">
        <v>1</v>
      </c>
      <c r="AD38" s="57"/>
      <c r="AF38" s="4">
        <v>2267.9998559999999</v>
      </c>
      <c r="AG38" s="4">
        <v>124.52688070000001</v>
      </c>
      <c r="AH38" s="4">
        <v>18.212933979999999</v>
      </c>
      <c r="AI38" s="4">
        <v>66776.845759999997</v>
      </c>
      <c r="AJ38" s="4">
        <v>276.96352669999999</v>
      </c>
      <c r="AK38" s="4">
        <v>1</v>
      </c>
      <c r="AL38" s="4">
        <v>1</v>
      </c>
      <c r="AM38" s="4">
        <v>1</v>
      </c>
      <c r="AN38" s="57"/>
      <c r="AP38" s="4">
        <v>2603.474835</v>
      </c>
      <c r="AQ38" s="4">
        <v>116.9969407</v>
      </c>
      <c r="AR38" s="4">
        <v>22.252503529999998</v>
      </c>
      <c r="AS38" s="4">
        <v>62610.971030000001</v>
      </c>
      <c r="AT38" s="4">
        <v>265.5868418</v>
      </c>
      <c r="AU38" s="4">
        <v>1</v>
      </c>
      <c r="AV38" s="4">
        <v>1</v>
      </c>
      <c r="AW38" s="4">
        <v>1</v>
      </c>
      <c r="AX38" s="57"/>
      <c r="AZ38" s="4">
        <v>1845.899883</v>
      </c>
      <c r="BA38" s="4">
        <v>77.698549630000002</v>
      </c>
      <c r="BB38" s="4">
        <v>23.757198710000001</v>
      </c>
      <c r="BC38" s="4">
        <v>70163.095549999998</v>
      </c>
      <c r="BD38" s="4">
        <v>268.88728200000003</v>
      </c>
      <c r="BE38" s="4">
        <v>2</v>
      </c>
      <c r="BF38" s="4">
        <v>2</v>
      </c>
      <c r="BG38" s="4">
        <v>1</v>
      </c>
      <c r="BH38" s="57"/>
      <c r="BJ38" s="4">
        <v>5091.9746770000002</v>
      </c>
      <c r="BK38" s="4">
        <v>456.37303850000001</v>
      </c>
      <c r="BL38" s="4">
        <v>11.15748357</v>
      </c>
      <c r="BM38" s="4">
        <v>78927.969989999998</v>
      </c>
      <c r="BN38" s="4">
        <v>324.60602010000002</v>
      </c>
      <c r="BO38" s="4">
        <v>6</v>
      </c>
      <c r="BP38" s="4">
        <v>4</v>
      </c>
      <c r="BQ38" s="4">
        <v>1.5849625009999999</v>
      </c>
      <c r="BR38" s="57"/>
      <c r="BT38" s="4">
        <v>20583.67369</v>
      </c>
      <c r="BU38" s="4">
        <v>1317.060684</v>
      </c>
      <c r="BV38" s="4">
        <v>15.62849301</v>
      </c>
      <c r="BW38" s="4">
        <v>81345.594840000005</v>
      </c>
      <c r="BX38" s="4">
        <v>393.07440800000001</v>
      </c>
      <c r="BY38" s="4">
        <v>6</v>
      </c>
      <c r="BZ38" s="4">
        <v>5</v>
      </c>
      <c r="CA38" s="4">
        <v>1.2630344060000001</v>
      </c>
      <c r="CB38" s="57"/>
      <c r="CD38" s="4">
        <v>31763.022990000001</v>
      </c>
      <c r="CE38" s="4">
        <v>2505.4869050000002</v>
      </c>
      <c r="CF38" s="4">
        <v>12.67738535</v>
      </c>
      <c r="CG38" s="4">
        <v>81747.219809999995</v>
      </c>
      <c r="CH38" s="4">
        <v>497.52083809999999</v>
      </c>
      <c r="CI38" s="4">
        <v>6</v>
      </c>
      <c r="CJ38" s="4">
        <v>4</v>
      </c>
      <c r="CK38" s="4">
        <v>1.5849625009999999</v>
      </c>
      <c r="CL38" s="57"/>
      <c r="CN38" s="4">
        <v>35741.472730000001</v>
      </c>
      <c r="CO38" s="4">
        <v>1517.2322019999999</v>
      </c>
      <c r="CP38" s="4">
        <v>23.557022239999998</v>
      </c>
      <c r="CQ38" s="4">
        <v>76521.370150000002</v>
      </c>
      <c r="CR38" s="4">
        <v>535.07334249999997</v>
      </c>
      <c r="CS38" s="4">
        <v>6</v>
      </c>
      <c r="CT38" s="4">
        <v>6</v>
      </c>
      <c r="CU38" s="4">
        <v>1</v>
      </c>
      <c r="CV38" s="57"/>
      <c r="CX38" s="4">
        <v>30329.773079999999</v>
      </c>
      <c r="CY38" s="4">
        <v>2175.1901280000002</v>
      </c>
      <c r="CZ38" s="4">
        <v>13.94350438</v>
      </c>
      <c r="DA38" s="4">
        <v>74269.120290000006</v>
      </c>
      <c r="DB38" s="4">
        <v>559.29766689999997</v>
      </c>
      <c r="DC38" s="4">
        <v>7</v>
      </c>
      <c r="DD38" s="4">
        <v>5</v>
      </c>
      <c r="DE38" s="4">
        <v>1.4854268269999999</v>
      </c>
      <c r="DF38" s="57"/>
      <c r="DH38" s="4">
        <v>28545.298190000001</v>
      </c>
      <c r="DI38" s="4">
        <v>2366.1114419999999</v>
      </c>
      <c r="DJ38" s="4">
        <v>12.064223889999999</v>
      </c>
      <c r="DK38" s="4">
        <v>65680.645829999994</v>
      </c>
      <c r="DL38" s="4">
        <v>685.3900132</v>
      </c>
      <c r="DM38" s="4">
        <v>7</v>
      </c>
      <c r="DN38" s="4">
        <v>5</v>
      </c>
      <c r="DO38" s="4">
        <v>1.4854268269999999</v>
      </c>
      <c r="DP38" s="57"/>
      <c r="DR38" s="4">
        <v>30485.698069999999</v>
      </c>
      <c r="DS38" s="4">
        <v>2318.9353169999999</v>
      </c>
      <c r="DT38" s="4">
        <v>13.146420190000001</v>
      </c>
      <c r="DU38" s="4">
        <v>61350.971109999999</v>
      </c>
      <c r="DV38" s="4">
        <v>728.52791049999996</v>
      </c>
      <c r="DW38" s="4">
        <v>5</v>
      </c>
      <c r="DX38" s="4">
        <v>8</v>
      </c>
      <c r="DY38" s="4">
        <v>1</v>
      </c>
      <c r="DZ38" s="57"/>
      <c r="EB38" s="4">
        <v>32725.34792</v>
      </c>
      <c r="EC38" s="4">
        <v>1968.5330349999999</v>
      </c>
      <c r="ED38" s="4">
        <v>16.624231009999999</v>
      </c>
      <c r="EE38" s="4">
        <v>63242.545989999999</v>
      </c>
      <c r="EF38" s="4">
        <v>737.9170451</v>
      </c>
      <c r="EG38" s="4">
        <v>5</v>
      </c>
      <c r="EH38" s="4">
        <v>6</v>
      </c>
      <c r="EI38" s="4">
        <v>1</v>
      </c>
      <c r="EJ38" s="57"/>
    </row>
    <row r="39" spans="1:140" x14ac:dyDescent="0.3">
      <c r="B39" s="4">
        <v>1093.049931</v>
      </c>
      <c r="C39" s="4">
        <v>53.801493690000001</v>
      </c>
      <c r="D39" s="4">
        <v>20.316349150000001</v>
      </c>
      <c r="E39" s="4">
        <v>65964.145820000005</v>
      </c>
      <c r="F39" s="4">
        <v>242.05695879999999</v>
      </c>
      <c r="G39" s="4">
        <v>1</v>
      </c>
      <c r="H39" s="4">
        <v>1</v>
      </c>
      <c r="I39" s="4">
        <v>1</v>
      </c>
      <c r="J39" s="57"/>
      <c r="L39" s="4">
        <v>1565.5499010000001</v>
      </c>
      <c r="M39" s="4">
        <v>40.857892669999998</v>
      </c>
      <c r="N39" s="4">
        <v>38.316951719999999</v>
      </c>
      <c r="O39" s="4">
        <v>70848.220509999999</v>
      </c>
      <c r="P39" s="4">
        <v>214.7830232</v>
      </c>
      <c r="Q39" s="4">
        <v>2</v>
      </c>
      <c r="R39" s="4">
        <v>2</v>
      </c>
      <c r="S39" s="4">
        <v>1</v>
      </c>
      <c r="T39" s="57"/>
      <c r="V39" s="4">
        <v>1286.7749180000001</v>
      </c>
      <c r="W39" s="4">
        <v>56.742118179999999</v>
      </c>
      <c r="X39" s="4">
        <v>22.677597519999999</v>
      </c>
      <c r="Y39" s="4">
        <v>65486.920850000002</v>
      </c>
      <c r="Z39" s="4">
        <v>221.38037829999999</v>
      </c>
      <c r="AA39" s="4">
        <v>2</v>
      </c>
      <c r="AB39" s="4">
        <v>2</v>
      </c>
      <c r="AC39" s="4">
        <v>1</v>
      </c>
      <c r="AD39" s="57"/>
      <c r="AF39" s="4">
        <v>1214.3249229999999</v>
      </c>
      <c r="AG39" s="4">
        <v>47.006709819999998</v>
      </c>
      <c r="AH39" s="4">
        <v>25.83301252</v>
      </c>
      <c r="AI39" s="4">
        <v>58536.44629</v>
      </c>
      <c r="AJ39" s="4">
        <v>231.37128519999999</v>
      </c>
      <c r="AK39" s="4">
        <v>2</v>
      </c>
      <c r="AL39" s="4">
        <v>2</v>
      </c>
      <c r="AM39" s="4">
        <v>1</v>
      </c>
      <c r="AN39" s="57"/>
      <c r="AP39" s="4">
        <v>0</v>
      </c>
      <c r="AQ39" s="4">
        <v>0</v>
      </c>
      <c r="AR39" s="4">
        <v>0</v>
      </c>
      <c r="AS39" s="4">
        <v>55943.996449999999</v>
      </c>
      <c r="AT39" s="4">
        <v>0</v>
      </c>
      <c r="AU39" s="4">
        <v>0</v>
      </c>
      <c r="AV39" s="4">
        <v>0</v>
      </c>
      <c r="AW39" s="4">
        <v>1</v>
      </c>
      <c r="AX39" s="57"/>
      <c r="AZ39" s="4">
        <v>5950.3496230000001</v>
      </c>
      <c r="BA39" s="4">
        <v>337.45983869999998</v>
      </c>
      <c r="BB39" s="4">
        <v>17.632763789999998</v>
      </c>
      <c r="BC39" s="4">
        <v>69145.645610000007</v>
      </c>
      <c r="BD39" s="4">
        <v>418.62147449999998</v>
      </c>
      <c r="BE39" s="4">
        <v>1</v>
      </c>
      <c r="BF39" s="4">
        <v>1</v>
      </c>
      <c r="BG39" s="4">
        <v>1</v>
      </c>
      <c r="BH39" s="57"/>
      <c r="BJ39" s="4">
        <v>13719.824130000001</v>
      </c>
      <c r="BK39" s="4">
        <v>698.20771000000002</v>
      </c>
      <c r="BL39" s="4">
        <v>19.650061050000001</v>
      </c>
      <c r="BM39" s="4">
        <v>77697.895069999999</v>
      </c>
      <c r="BN39" s="4">
        <v>402.97687860000002</v>
      </c>
      <c r="BO39" s="4">
        <v>7</v>
      </c>
      <c r="BP39" s="4">
        <v>8</v>
      </c>
      <c r="BQ39" s="4">
        <v>1</v>
      </c>
      <c r="BR39" s="57"/>
      <c r="BT39" s="4">
        <v>40208.172449999998</v>
      </c>
      <c r="BU39" s="4">
        <v>2146.8651220000002</v>
      </c>
      <c r="BV39" s="4">
        <v>18.728783679999999</v>
      </c>
      <c r="BW39" s="4">
        <v>80943.969870000001</v>
      </c>
      <c r="BX39" s="4">
        <v>648.52754249999998</v>
      </c>
      <c r="BY39" s="4">
        <v>12</v>
      </c>
      <c r="BZ39" s="4">
        <v>15</v>
      </c>
      <c r="CA39" s="4">
        <v>1</v>
      </c>
      <c r="CB39" s="57"/>
      <c r="CD39" s="4">
        <v>60453.221169999997</v>
      </c>
      <c r="CE39" s="4">
        <v>3571.1619150000001</v>
      </c>
      <c r="CF39" s="4">
        <v>16.928165849999999</v>
      </c>
      <c r="CG39" s="4">
        <v>80039.91992</v>
      </c>
      <c r="CH39" s="4">
        <v>802.33131200000003</v>
      </c>
      <c r="CI39" s="4">
        <v>11</v>
      </c>
      <c r="CJ39" s="4">
        <v>12</v>
      </c>
      <c r="CK39" s="4">
        <v>1</v>
      </c>
      <c r="CL39" s="57"/>
      <c r="CN39" s="4">
        <v>63578.020969999998</v>
      </c>
      <c r="CO39" s="4">
        <v>3551.335497</v>
      </c>
      <c r="CP39" s="4">
        <v>17.902566799999999</v>
      </c>
      <c r="CQ39" s="4">
        <v>78389.320030000003</v>
      </c>
      <c r="CR39" s="4">
        <v>783.69277209999996</v>
      </c>
      <c r="CS39" s="4">
        <v>13</v>
      </c>
      <c r="CT39" s="4">
        <v>10</v>
      </c>
      <c r="CU39" s="4">
        <v>1.3785116230000001</v>
      </c>
      <c r="CV39" s="57"/>
      <c r="CX39" s="4">
        <v>109903.493</v>
      </c>
      <c r="CY39" s="4">
        <v>4896.7001490000002</v>
      </c>
      <c r="CZ39" s="4">
        <v>22.444399220000001</v>
      </c>
      <c r="DA39" s="4">
        <v>90238.044280000002</v>
      </c>
      <c r="DB39" s="4">
        <v>1032.740871</v>
      </c>
      <c r="DC39" s="4">
        <v>13</v>
      </c>
      <c r="DD39" s="4">
        <v>9</v>
      </c>
      <c r="DE39" s="4">
        <v>1.530514717</v>
      </c>
      <c r="DF39" s="57"/>
      <c r="DH39" s="4">
        <v>96448.268880000003</v>
      </c>
      <c r="DI39" s="4">
        <v>4570.6908009999997</v>
      </c>
      <c r="DJ39" s="4">
        <v>21.101464320000002</v>
      </c>
      <c r="DK39" s="4">
        <v>79592.619949999993</v>
      </c>
      <c r="DL39" s="4">
        <v>1083.83555</v>
      </c>
      <c r="DM39" s="4">
        <v>14</v>
      </c>
      <c r="DN39" s="4">
        <v>11</v>
      </c>
      <c r="DO39" s="4">
        <v>1.347923303</v>
      </c>
      <c r="DP39" s="57"/>
      <c r="DR39" s="4">
        <v>104537.4684</v>
      </c>
      <c r="DS39" s="4">
        <v>5091.5768859999998</v>
      </c>
      <c r="DT39" s="4">
        <v>20.531452380000001</v>
      </c>
      <c r="DU39" s="4">
        <v>80263.569910000006</v>
      </c>
      <c r="DV39" s="4">
        <v>1181.7195360000001</v>
      </c>
      <c r="DW39" s="4">
        <v>11</v>
      </c>
      <c r="DX39" s="4">
        <v>9</v>
      </c>
      <c r="DY39" s="4">
        <v>1.289506617</v>
      </c>
      <c r="DZ39" s="57"/>
      <c r="EB39" s="4">
        <v>108613.5681</v>
      </c>
      <c r="EC39" s="4">
        <v>4661.4553029999997</v>
      </c>
      <c r="ED39" s="4">
        <v>23.300356019999999</v>
      </c>
      <c r="EE39" s="4">
        <v>80074.569919999994</v>
      </c>
      <c r="EF39" s="4">
        <v>1126.0666590000001</v>
      </c>
      <c r="EG39" s="4">
        <v>12</v>
      </c>
      <c r="EH39" s="4">
        <v>13</v>
      </c>
      <c r="EI39" s="4">
        <v>1</v>
      </c>
      <c r="EJ39" s="57"/>
    </row>
    <row r="40" spans="1:140" x14ac:dyDescent="0.3">
      <c r="B40" s="4">
        <v>727.64995380000005</v>
      </c>
      <c r="C40" s="4">
        <v>12.85441164</v>
      </c>
      <c r="D40" s="4">
        <v>56.607021340000003</v>
      </c>
      <c r="E40" s="4">
        <v>67422.595719999998</v>
      </c>
      <c r="F40" s="4">
        <v>209.06792490000001</v>
      </c>
      <c r="G40" s="4">
        <v>1</v>
      </c>
      <c r="H40" s="4">
        <v>2</v>
      </c>
      <c r="I40" s="4">
        <v>1</v>
      </c>
      <c r="J40" s="57"/>
      <c r="L40" s="4">
        <v>814.27494839999997</v>
      </c>
      <c r="M40" s="4">
        <v>25.798012669999999</v>
      </c>
      <c r="N40" s="4">
        <v>31.563475799999999</v>
      </c>
      <c r="O40" s="4">
        <v>72287.770409999997</v>
      </c>
      <c r="P40" s="4">
        <v>215.10543240000001</v>
      </c>
      <c r="Q40" s="4">
        <v>1</v>
      </c>
      <c r="R40" s="4">
        <v>3</v>
      </c>
      <c r="S40" s="4">
        <v>1</v>
      </c>
      <c r="T40" s="57"/>
      <c r="V40" s="4">
        <v>121.27499229999999</v>
      </c>
      <c r="W40" s="4">
        <v>1.25499</v>
      </c>
      <c r="X40" s="4">
        <v>96.634230000000002</v>
      </c>
      <c r="Y40" s="4">
        <v>74558.920270000002</v>
      </c>
      <c r="Z40" s="4">
        <v>0</v>
      </c>
      <c r="AA40" s="4">
        <v>0</v>
      </c>
      <c r="AB40" s="4">
        <v>1</v>
      </c>
      <c r="AC40" s="4">
        <v>1</v>
      </c>
      <c r="AD40" s="57"/>
      <c r="AF40" s="4">
        <v>0</v>
      </c>
      <c r="AG40" s="4">
        <v>0</v>
      </c>
      <c r="AH40" s="4">
        <v>0</v>
      </c>
      <c r="AI40" s="4">
        <v>63195.295989999999</v>
      </c>
      <c r="AJ40" s="4">
        <v>0</v>
      </c>
      <c r="AK40" s="4">
        <v>0</v>
      </c>
      <c r="AL40" s="4">
        <v>0</v>
      </c>
      <c r="AM40" s="4">
        <v>1</v>
      </c>
      <c r="AN40" s="57"/>
      <c r="AP40" s="4">
        <v>763.87495149999995</v>
      </c>
      <c r="AQ40" s="4">
        <v>40.857892669999998</v>
      </c>
      <c r="AR40" s="4">
        <v>18.69589697</v>
      </c>
      <c r="AS40" s="4">
        <v>59268.821239999997</v>
      </c>
      <c r="AT40" s="4">
        <v>223.94100080000001</v>
      </c>
      <c r="AU40" s="4">
        <v>1</v>
      </c>
      <c r="AV40" s="4">
        <v>1</v>
      </c>
      <c r="AW40" s="4">
        <v>1</v>
      </c>
      <c r="AX40" s="57"/>
      <c r="AZ40" s="4">
        <v>6681.1495759999998</v>
      </c>
      <c r="BA40" s="4">
        <v>384.45008899999999</v>
      </c>
      <c r="BB40" s="4">
        <v>17.378457610000002</v>
      </c>
      <c r="BC40" s="4">
        <v>70111.120550000007</v>
      </c>
      <c r="BD40" s="4">
        <v>290.65958549999999</v>
      </c>
      <c r="BE40" s="4">
        <v>6</v>
      </c>
      <c r="BF40" s="4">
        <v>6</v>
      </c>
      <c r="BG40" s="4">
        <v>1</v>
      </c>
      <c r="BH40" s="57"/>
      <c r="BJ40" s="4">
        <v>23648.623500000002</v>
      </c>
      <c r="BK40" s="4">
        <v>1356.501667</v>
      </c>
      <c r="BL40" s="4">
        <v>17.4335381</v>
      </c>
      <c r="BM40" s="4">
        <v>84516.069640000002</v>
      </c>
      <c r="BN40" s="4">
        <v>373.60148040000001</v>
      </c>
      <c r="BO40" s="4">
        <v>13</v>
      </c>
      <c r="BP40" s="4">
        <v>12</v>
      </c>
      <c r="BQ40" s="4">
        <v>1.115477217</v>
      </c>
      <c r="BR40" s="57"/>
      <c r="BT40" s="4">
        <v>54135.896569999997</v>
      </c>
      <c r="BU40" s="4">
        <v>3085.2424219999998</v>
      </c>
      <c r="BV40" s="4">
        <v>17.546723780000001</v>
      </c>
      <c r="BW40" s="4">
        <v>95334.743950000004</v>
      </c>
      <c r="BX40" s="4">
        <v>573.96827359999997</v>
      </c>
      <c r="BY40" s="4">
        <v>13</v>
      </c>
      <c r="BZ40" s="4">
        <v>11</v>
      </c>
      <c r="CA40" s="4">
        <v>1.2410080999999999</v>
      </c>
      <c r="CB40" s="57"/>
      <c r="CD40" s="4">
        <v>67627.345709999994</v>
      </c>
      <c r="CE40" s="4">
        <v>3493.8213489999998</v>
      </c>
      <c r="CF40" s="4">
        <v>19.35626895</v>
      </c>
      <c r="CG40" s="4">
        <v>90124.644279999993</v>
      </c>
      <c r="CH40" s="4">
        <v>655.24060299999996</v>
      </c>
      <c r="CI40" s="4">
        <v>14</v>
      </c>
      <c r="CJ40" s="4">
        <v>11</v>
      </c>
      <c r="CK40" s="4">
        <v>1.347923303</v>
      </c>
      <c r="CL40" s="57"/>
      <c r="CN40" s="4">
        <v>68128.195680000004</v>
      </c>
      <c r="CO40" s="4">
        <v>3612.6135979999999</v>
      </c>
      <c r="CP40" s="4">
        <v>18.858423089999999</v>
      </c>
      <c r="CQ40" s="4">
        <v>83358.444709999996</v>
      </c>
      <c r="CR40" s="4">
        <v>591.2508163</v>
      </c>
      <c r="CS40" s="4">
        <v>12</v>
      </c>
      <c r="CT40" s="4">
        <v>9</v>
      </c>
      <c r="CU40" s="4">
        <v>1.4150374990000001</v>
      </c>
      <c r="CV40" s="57"/>
      <c r="CX40" s="4">
        <v>73040.620370000004</v>
      </c>
      <c r="CY40" s="4">
        <v>3781.494616</v>
      </c>
      <c r="CZ40" s="4">
        <v>19.315278159999998</v>
      </c>
      <c r="DA40" s="4">
        <v>80532.894889999996</v>
      </c>
      <c r="DB40" s="4">
        <v>659.13862159999996</v>
      </c>
      <c r="DC40" s="4">
        <v>10</v>
      </c>
      <c r="DD40" s="4">
        <v>7</v>
      </c>
      <c r="DE40" s="4">
        <v>1.5145731730000001</v>
      </c>
      <c r="DF40" s="57"/>
      <c r="DH40" s="4">
        <v>70229.245550000007</v>
      </c>
      <c r="DI40" s="4">
        <v>3747.7207159999998</v>
      </c>
      <c r="DJ40" s="4">
        <v>18.73918866</v>
      </c>
      <c r="DK40" s="4">
        <v>77883.745060000001</v>
      </c>
      <c r="DL40" s="4">
        <v>706.38213340000004</v>
      </c>
      <c r="DM40" s="4">
        <v>9</v>
      </c>
      <c r="DN40" s="4">
        <v>6</v>
      </c>
      <c r="DO40" s="4">
        <v>1.5849625009999999</v>
      </c>
      <c r="DP40" s="57"/>
      <c r="DR40" s="4">
        <v>66480.745779999997</v>
      </c>
      <c r="DS40" s="4">
        <v>3427.180746</v>
      </c>
      <c r="DT40" s="4">
        <v>19.398085689999998</v>
      </c>
      <c r="DU40" s="4">
        <v>78170.395040000003</v>
      </c>
      <c r="DV40" s="4">
        <v>753.73199079999995</v>
      </c>
      <c r="DW40" s="4">
        <v>10</v>
      </c>
      <c r="DX40" s="4">
        <v>7</v>
      </c>
      <c r="DY40" s="4">
        <v>1.5145731730000001</v>
      </c>
      <c r="DZ40" s="57"/>
      <c r="EB40" s="4">
        <v>77666.395069999999</v>
      </c>
      <c r="EC40" s="4">
        <v>3628.9755319999999</v>
      </c>
      <c r="ED40" s="4">
        <v>21.401741179999998</v>
      </c>
      <c r="EE40" s="4">
        <v>77874.295060000004</v>
      </c>
      <c r="EF40" s="4">
        <v>723.51996640000004</v>
      </c>
      <c r="EG40" s="4">
        <v>11</v>
      </c>
      <c r="EH40" s="4">
        <v>8</v>
      </c>
      <c r="EI40" s="4">
        <v>1.4594316190000001</v>
      </c>
      <c r="EJ40" s="57"/>
    </row>
    <row r="41" spans="1:140" x14ac:dyDescent="0.3">
      <c r="B41" s="4">
        <v>0</v>
      </c>
      <c r="C41" s="4">
        <v>0</v>
      </c>
      <c r="D41" s="4">
        <v>0</v>
      </c>
      <c r="E41" s="4">
        <v>58775.846270000002</v>
      </c>
      <c r="F41" s="4">
        <v>0</v>
      </c>
      <c r="G41" s="4">
        <v>0</v>
      </c>
      <c r="H41" s="4">
        <v>0</v>
      </c>
      <c r="I41" s="4">
        <v>1</v>
      </c>
      <c r="J41" s="57"/>
      <c r="L41" s="4">
        <v>0</v>
      </c>
      <c r="M41" s="4">
        <v>0</v>
      </c>
      <c r="N41" s="4">
        <v>0</v>
      </c>
      <c r="O41" s="4">
        <v>67046.170750000005</v>
      </c>
      <c r="P41" s="4">
        <v>0</v>
      </c>
      <c r="Q41" s="4">
        <v>0</v>
      </c>
      <c r="R41" s="4">
        <v>0</v>
      </c>
      <c r="S41" s="4">
        <v>1</v>
      </c>
      <c r="T41" s="57"/>
      <c r="V41" s="4">
        <v>0</v>
      </c>
      <c r="W41" s="4">
        <v>0</v>
      </c>
      <c r="X41" s="4">
        <v>0</v>
      </c>
      <c r="Y41" s="4">
        <v>66869.770759999999</v>
      </c>
      <c r="Z41" s="4">
        <v>0</v>
      </c>
      <c r="AA41" s="4">
        <v>0</v>
      </c>
      <c r="AB41" s="4">
        <v>0</v>
      </c>
      <c r="AC41" s="4">
        <v>1</v>
      </c>
      <c r="AD41" s="57"/>
      <c r="AF41" s="4">
        <v>190.5749879</v>
      </c>
      <c r="AG41" s="4">
        <v>0</v>
      </c>
      <c r="AH41" s="4">
        <v>0</v>
      </c>
      <c r="AI41" s="4">
        <v>61807.721080000003</v>
      </c>
      <c r="AJ41" s="4">
        <v>0</v>
      </c>
      <c r="AK41" s="4">
        <v>0</v>
      </c>
      <c r="AL41" s="4">
        <v>0</v>
      </c>
      <c r="AM41" s="4">
        <v>1</v>
      </c>
      <c r="AN41" s="57"/>
      <c r="AP41" s="4">
        <v>2027.0248710000001</v>
      </c>
      <c r="AQ41" s="4">
        <v>100.4145025</v>
      </c>
      <c r="AR41" s="4">
        <v>20.18657486</v>
      </c>
      <c r="AS41" s="4">
        <v>61924.271070000003</v>
      </c>
      <c r="AT41" s="4">
        <v>257.44736510000001</v>
      </c>
      <c r="AU41" s="4">
        <v>2</v>
      </c>
      <c r="AV41" s="4">
        <v>2</v>
      </c>
      <c r="AW41" s="4">
        <v>1</v>
      </c>
      <c r="AX41" s="57"/>
      <c r="AZ41" s="4">
        <v>3063.3748059999998</v>
      </c>
      <c r="BA41" s="4">
        <v>188.78363640000001</v>
      </c>
      <c r="BB41" s="4">
        <v>16.226908559999998</v>
      </c>
      <c r="BC41" s="4">
        <v>60172.871180000002</v>
      </c>
      <c r="BD41" s="4">
        <v>348.27272690000001</v>
      </c>
      <c r="BE41" s="4">
        <v>2</v>
      </c>
      <c r="BF41" s="4">
        <v>3</v>
      </c>
      <c r="BG41" s="4">
        <v>1</v>
      </c>
      <c r="BH41" s="57"/>
      <c r="BJ41" s="4">
        <v>22552.423569999999</v>
      </c>
      <c r="BK41" s="4">
        <v>1669.2556489999999</v>
      </c>
      <c r="BL41" s="4">
        <v>13.51046713</v>
      </c>
      <c r="BM41" s="4">
        <v>68301.445670000001</v>
      </c>
      <c r="BN41" s="4">
        <v>461.61289140000002</v>
      </c>
      <c r="BO41" s="4">
        <v>13</v>
      </c>
      <c r="BP41" s="4">
        <v>9</v>
      </c>
      <c r="BQ41" s="4">
        <v>1.530514717</v>
      </c>
      <c r="BR41" s="57"/>
      <c r="BT41" s="4">
        <v>36877.047659999997</v>
      </c>
      <c r="BU41" s="4">
        <v>3059.4789700000001</v>
      </c>
      <c r="BV41" s="4">
        <v>12.053375109999999</v>
      </c>
      <c r="BW41" s="4">
        <v>69252.745609999998</v>
      </c>
      <c r="BX41" s="4">
        <v>539.57273050000003</v>
      </c>
      <c r="BY41" s="4">
        <v>13</v>
      </c>
      <c r="BZ41" s="4">
        <v>11</v>
      </c>
      <c r="CA41" s="4">
        <v>1.2410080999999999</v>
      </c>
      <c r="CB41" s="57"/>
      <c r="CD41" s="4">
        <v>47746.12197</v>
      </c>
      <c r="CE41" s="4">
        <v>3106.7070979999999</v>
      </c>
      <c r="CF41" s="4">
        <v>15.36872337</v>
      </c>
      <c r="CG41" s="4">
        <v>70237.120540000004</v>
      </c>
      <c r="CH41" s="4">
        <v>684.26308559999995</v>
      </c>
      <c r="CI41" s="4">
        <v>13</v>
      </c>
      <c r="CJ41" s="4">
        <v>10</v>
      </c>
      <c r="CK41" s="4">
        <v>1.3785116230000001</v>
      </c>
      <c r="CL41" s="57"/>
      <c r="CN41" s="4">
        <v>59495.621229999997</v>
      </c>
      <c r="CO41" s="4">
        <v>3922.467369</v>
      </c>
      <c r="CP41" s="4">
        <v>15.16790724</v>
      </c>
      <c r="CQ41" s="4">
        <v>73887.970310000004</v>
      </c>
      <c r="CR41" s="4">
        <v>749.07660780000003</v>
      </c>
      <c r="CS41" s="4">
        <v>11</v>
      </c>
      <c r="CT41" s="4">
        <v>9</v>
      </c>
      <c r="CU41" s="4">
        <v>1.289506617</v>
      </c>
      <c r="CV41" s="57"/>
      <c r="CX41" s="4">
        <v>57997.796320000001</v>
      </c>
      <c r="CY41" s="4">
        <v>3751.4117299999998</v>
      </c>
      <c r="CZ41" s="4">
        <v>15.460258830000001</v>
      </c>
      <c r="DA41" s="4">
        <v>71117.545490000004</v>
      </c>
      <c r="DB41" s="4">
        <v>696.75570979999998</v>
      </c>
      <c r="DC41" s="4">
        <v>8</v>
      </c>
      <c r="DD41" s="4">
        <v>11</v>
      </c>
      <c r="DE41" s="4">
        <v>1</v>
      </c>
      <c r="DF41" s="57"/>
      <c r="DH41" s="4">
        <v>61891.196069999998</v>
      </c>
      <c r="DI41" s="4">
        <v>4808.2597539999997</v>
      </c>
      <c r="DJ41" s="4">
        <v>12.87184953</v>
      </c>
      <c r="DK41" s="4">
        <v>69961.495559999996</v>
      </c>
      <c r="DL41" s="4">
        <v>762.16752629999996</v>
      </c>
      <c r="DM41" s="4">
        <v>9</v>
      </c>
      <c r="DN41" s="4">
        <v>11</v>
      </c>
      <c r="DO41" s="4">
        <v>1</v>
      </c>
      <c r="DP41" s="57"/>
      <c r="DR41" s="4">
        <v>56800.796399999999</v>
      </c>
      <c r="DS41" s="4">
        <v>3953.8689420000001</v>
      </c>
      <c r="DT41" s="4">
        <v>14.365877380000001</v>
      </c>
      <c r="DU41" s="4">
        <v>69550.420589999994</v>
      </c>
      <c r="DV41" s="4">
        <v>816.66780740000002</v>
      </c>
      <c r="DW41" s="4">
        <v>12</v>
      </c>
      <c r="DX41" s="4">
        <v>10</v>
      </c>
      <c r="DY41" s="4">
        <v>1.2630344060000001</v>
      </c>
      <c r="DZ41" s="57"/>
      <c r="EB41" s="4">
        <v>56625.971409999998</v>
      </c>
      <c r="EC41" s="4">
        <v>4232.6014560000003</v>
      </c>
      <c r="ED41" s="4">
        <v>13.37852666</v>
      </c>
      <c r="EE41" s="4">
        <v>67817.920700000002</v>
      </c>
      <c r="EF41" s="4">
        <v>759.50228010000001</v>
      </c>
      <c r="EG41" s="4">
        <v>10</v>
      </c>
      <c r="EH41" s="4">
        <v>11</v>
      </c>
      <c r="EI41" s="4">
        <v>1</v>
      </c>
      <c r="EJ41" s="57"/>
    </row>
    <row r="42" spans="1:140" x14ac:dyDescent="0.3">
      <c r="J42" s="57"/>
      <c r="P42" s="1"/>
      <c r="Q42" s="1"/>
      <c r="T42" s="57"/>
      <c r="AD42" s="57"/>
      <c r="AK42" s="1"/>
      <c r="AL42" s="1"/>
      <c r="AM42" s="1"/>
      <c r="AN42" s="57"/>
      <c r="AU42" s="1"/>
      <c r="AX42" s="57"/>
      <c r="BE42" s="1"/>
      <c r="BH42" s="57"/>
      <c r="BM42" s="1"/>
      <c r="BO42" s="1"/>
      <c r="BP42" s="1"/>
      <c r="BQ42" s="1"/>
      <c r="BR42" s="57"/>
      <c r="CB42" s="57"/>
      <c r="CE42" s="1"/>
      <c r="CF42" s="1"/>
      <c r="CL42" s="57"/>
      <c r="CQ42" s="1"/>
      <c r="CR42" s="1"/>
      <c r="DD42" s="1"/>
      <c r="DF42" s="57"/>
      <c r="DJ42" s="1"/>
      <c r="DN42" s="1"/>
      <c r="DZ42" s="57"/>
    </row>
    <row r="43" spans="1:140" s="6" customFormat="1" x14ac:dyDescent="0.3">
      <c r="A43" s="6" t="s">
        <v>23</v>
      </c>
      <c r="B43" s="6">
        <f>AVERAGE(B29:B41)</f>
        <v>401.50382070769234</v>
      </c>
      <c r="C43" s="6">
        <f t="shared" ref="C43:BN43" si="9">AVERAGE(C29:C41)</f>
        <v>15.947636708076923</v>
      </c>
      <c r="D43" s="6">
        <f t="shared" si="9"/>
        <v>10.402534873307694</v>
      </c>
      <c r="E43" s="6">
        <f t="shared" si="9"/>
        <v>59113.138558461535</v>
      </c>
      <c r="F43" s="6">
        <f t="shared" si="9"/>
        <v>71.577381246153834</v>
      </c>
      <c r="G43" s="6">
        <f t="shared" si="9"/>
        <v>0.38461538461538464</v>
      </c>
      <c r="H43" s="6">
        <f t="shared" si="9"/>
        <v>0.69230769230769229</v>
      </c>
      <c r="I43" s="6">
        <f t="shared" si="9"/>
        <v>1</v>
      </c>
      <c r="L43" s="6">
        <f t="shared" si="9"/>
        <v>983.7691684076924</v>
      </c>
      <c r="M43" s="6">
        <f t="shared" si="9"/>
        <v>49.030470016153849</v>
      </c>
      <c r="N43" s="6">
        <f t="shared" si="9"/>
        <v>11.042803390923076</v>
      </c>
      <c r="O43" s="6">
        <f t="shared" si="9"/>
        <v>64933.61126615385</v>
      </c>
      <c r="P43" s="6">
        <f t="shared" si="9"/>
        <v>116.67085823846153</v>
      </c>
      <c r="Q43" s="6">
        <f t="shared" si="9"/>
        <v>0.76923076923076927</v>
      </c>
      <c r="R43" s="6">
        <f t="shared" si="9"/>
        <v>1</v>
      </c>
      <c r="S43" s="6">
        <f t="shared" si="9"/>
        <v>1</v>
      </c>
      <c r="T43" s="60"/>
      <c r="V43" s="6">
        <f t="shared" si="9"/>
        <v>840.56533122307678</v>
      </c>
      <c r="W43" s="6">
        <f t="shared" si="9"/>
        <v>32.525366433076918</v>
      </c>
      <c r="X43" s="6">
        <f t="shared" si="9"/>
        <v>24.012301819230768</v>
      </c>
      <c r="Y43" s="6">
        <f t="shared" si="9"/>
        <v>65931.555433076923</v>
      </c>
      <c r="Z43" s="6">
        <f t="shared" si="9"/>
        <v>145.69510245384615</v>
      </c>
      <c r="AA43" s="6">
        <f t="shared" si="9"/>
        <v>0.92307692307692313</v>
      </c>
      <c r="AB43" s="6">
        <f t="shared" si="9"/>
        <v>1.1538461538461537</v>
      </c>
      <c r="AC43" s="6">
        <f t="shared" si="9"/>
        <v>1</v>
      </c>
      <c r="AD43" s="60"/>
      <c r="AF43" s="6">
        <f t="shared" si="9"/>
        <v>1363.4652981230768</v>
      </c>
      <c r="AG43" s="6">
        <f t="shared" si="9"/>
        <v>63.333636579230763</v>
      </c>
      <c r="AH43" s="6">
        <f t="shared" si="9"/>
        <v>12.396418957692307</v>
      </c>
      <c r="AI43" s="6">
        <f t="shared" si="9"/>
        <v>63308.332521538476</v>
      </c>
      <c r="AJ43" s="6">
        <f t="shared" si="9"/>
        <v>131.88523560769229</v>
      </c>
      <c r="AK43" s="6">
        <f t="shared" si="9"/>
        <v>1.3076923076923077</v>
      </c>
      <c r="AL43" s="6">
        <f t="shared" si="9"/>
        <v>1.3846153846153846</v>
      </c>
      <c r="AM43" s="6">
        <f t="shared" si="9"/>
        <v>1</v>
      </c>
      <c r="AP43" s="6">
        <f t="shared" si="9"/>
        <v>865.15956046923077</v>
      </c>
      <c r="AQ43" s="6">
        <f t="shared" si="9"/>
        <v>38.178261257692306</v>
      </c>
      <c r="AR43" s="6">
        <f t="shared" si="9"/>
        <v>15.04490181692308</v>
      </c>
      <c r="AS43" s="6">
        <f t="shared" si="9"/>
        <v>57782.50595076922</v>
      </c>
      <c r="AT43" s="6">
        <f t="shared" si="9"/>
        <v>144.16513549230768</v>
      </c>
      <c r="AU43" s="6">
        <f t="shared" si="9"/>
        <v>0.92307692307692313</v>
      </c>
      <c r="AV43" s="6">
        <f t="shared" si="9"/>
        <v>1</v>
      </c>
      <c r="AW43" s="6">
        <f t="shared" si="9"/>
        <v>1</v>
      </c>
      <c r="AX43" s="60"/>
      <c r="AZ43" s="6">
        <f t="shared" si="9"/>
        <v>2920.5344301307696</v>
      </c>
      <c r="BA43" s="6">
        <f t="shared" si="9"/>
        <v>157.53180279923077</v>
      </c>
      <c r="BB43" s="6">
        <f t="shared" si="9"/>
        <v>18.457249076615383</v>
      </c>
      <c r="BC43" s="6">
        <f t="shared" si="9"/>
        <v>64273.443997692309</v>
      </c>
      <c r="BD43" s="6">
        <f t="shared" si="9"/>
        <v>284.60196266153849</v>
      </c>
      <c r="BE43" s="6">
        <f t="shared" si="9"/>
        <v>2.1538461538461537</v>
      </c>
      <c r="BF43" s="6">
        <f t="shared" si="9"/>
        <v>2.3076923076923075</v>
      </c>
      <c r="BG43" s="6">
        <f t="shared" si="9"/>
        <v>1</v>
      </c>
      <c r="BJ43" s="6">
        <f t="shared" si="9"/>
        <v>13669.545286615383</v>
      </c>
      <c r="BK43" s="6">
        <f t="shared" si="9"/>
        <v>903.00011190000009</v>
      </c>
      <c r="BL43" s="6">
        <f t="shared" si="9"/>
        <v>15.140682893846153</v>
      </c>
      <c r="BM43" s="6">
        <f t="shared" si="9"/>
        <v>75413.902908461547</v>
      </c>
      <c r="BN43" s="6">
        <f t="shared" si="9"/>
        <v>386.94977492307686</v>
      </c>
      <c r="BO43" s="6">
        <f t="shared" ref="BO43:DZ43" si="10">AVERAGE(BO29:BO41)</f>
        <v>7.9230769230769234</v>
      </c>
      <c r="BP43" s="6">
        <f t="shared" si="10"/>
        <v>6.9230769230769234</v>
      </c>
      <c r="BQ43" s="6">
        <f t="shared" si="10"/>
        <v>1.2514093297692308</v>
      </c>
      <c r="BT43" s="6">
        <f t="shared" si="10"/>
        <v>33951.182463076926</v>
      </c>
      <c r="BU43" s="6">
        <f t="shared" si="10"/>
        <v>2146.2196086153845</v>
      </c>
      <c r="BV43" s="6">
        <f t="shared" si="10"/>
        <v>16.016853117692307</v>
      </c>
      <c r="BW43" s="6">
        <f t="shared" si="10"/>
        <v>78274.950804615408</v>
      </c>
      <c r="BX43" s="6">
        <f t="shared" si="10"/>
        <v>528.41261549230762</v>
      </c>
      <c r="BY43" s="6">
        <f t="shared" si="10"/>
        <v>10</v>
      </c>
      <c r="BZ43" s="6">
        <f t="shared" si="10"/>
        <v>8.8461538461538467</v>
      </c>
      <c r="CA43" s="6">
        <f t="shared" si="10"/>
        <v>1.2435780287692308</v>
      </c>
      <c r="CD43" s="6">
        <f t="shared" si="10"/>
        <v>48296.52386076923</v>
      </c>
      <c r="CE43" s="6">
        <f t="shared" si="10"/>
        <v>2764.0795220769232</v>
      </c>
      <c r="CF43" s="6">
        <f t="shared" si="10"/>
        <v>17.509646915384618</v>
      </c>
      <c r="CG43" s="6">
        <f t="shared" si="10"/>
        <v>77338.068170769242</v>
      </c>
      <c r="CH43" s="6">
        <f t="shared" si="10"/>
        <v>618.1688979153846</v>
      </c>
      <c r="CI43" s="6">
        <f t="shared" si="10"/>
        <v>10.615384615384615</v>
      </c>
      <c r="CJ43" s="6">
        <f t="shared" si="10"/>
        <v>9.0769230769230766</v>
      </c>
      <c r="CK43" s="6">
        <f t="shared" si="10"/>
        <v>1.3006409668461538</v>
      </c>
      <c r="CN43" s="6">
        <f t="shared" si="10"/>
        <v>60156.75772384616</v>
      </c>
      <c r="CO43" s="6">
        <f t="shared" si="10"/>
        <v>3129.207783615384</v>
      </c>
      <c r="CP43" s="6">
        <f t="shared" si="10"/>
        <v>19.573379423076922</v>
      </c>
      <c r="CQ43" s="6">
        <f t="shared" si="10"/>
        <v>78766.59308076922</v>
      </c>
      <c r="CR43" s="6">
        <f t="shared" si="10"/>
        <v>673.91252003846171</v>
      </c>
      <c r="CS43" s="6">
        <f t="shared" si="10"/>
        <v>10.384615384615385</v>
      </c>
      <c r="CT43" s="6">
        <f t="shared" si="10"/>
        <v>8.8461538461538467</v>
      </c>
      <c r="CU43" s="6">
        <f t="shared" si="10"/>
        <v>1.2267285532307692</v>
      </c>
      <c r="CX43" s="6">
        <f t="shared" si="10"/>
        <v>65745.826596923071</v>
      </c>
      <c r="CY43" s="6">
        <f t="shared" si="10"/>
        <v>3549.8411292307692</v>
      </c>
      <c r="CZ43" s="6">
        <f t="shared" si="10"/>
        <v>18.552158597692308</v>
      </c>
      <c r="DA43" s="6">
        <f t="shared" si="10"/>
        <v>76585.33937384616</v>
      </c>
      <c r="DB43" s="6">
        <f t="shared" si="10"/>
        <v>714.75509809999994</v>
      </c>
      <c r="DC43" s="6">
        <f t="shared" si="10"/>
        <v>10.076923076923077</v>
      </c>
      <c r="DD43" s="6">
        <f t="shared" si="10"/>
        <v>9.1538461538461533</v>
      </c>
      <c r="DE43" s="6">
        <f t="shared" si="10"/>
        <v>1.2007281583076923</v>
      </c>
      <c r="DF43" s="60"/>
      <c r="DH43" s="6">
        <f t="shared" si="10"/>
        <v>67045.807286153839</v>
      </c>
      <c r="DI43" s="6">
        <f t="shared" si="10"/>
        <v>3966.3227400769238</v>
      </c>
      <c r="DJ43" s="6">
        <f t="shared" si="10"/>
        <v>16.898161203846151</v>
      </c>
      <c r="DK43" s="6">
        <f t="shared" si="10"/>
        <v>71831.747366153839</v>
      </c>
      <c r="DL43" s="6">
        <f t="shared" si="10"/>
        <v>753.69485570000006</v>
      </c>
      <c r="DM43" s="6">
        <f t="shared" si="10"/>
        <v>10.384615384615385</v>
      </c>
      <c r="DN43" s="6">
        <f t="shared" si="10"/>
        <v>8.8461538461538467</v>
      </c>
      <c r="DO43" s="6">
        <f t="shared" si="10"/>
        <v>1.2939888070000001</v>
      </c>
      <c r="DR43" s="6">
        <f t="shared" si="10"/>
        <v>71837.441600000006</v>
      </c>
      <c r="DS43" s="6">
        <f t="shared" si="10"/>
        <v>4149.4657030000008</v>
      </c>
      <c r="DT43" s="6">
        <f t="shared" si="10"/>
        <v>17.45577131923077</v>
      </c>
      <c r="DU43" s="6">
        <f t="shared" si="10"/>
        <v>70082.89170769231</v>
      </c>
      <c r="DV43" s="6">
        <f t="shared" si="10"/>
        <v>809.09782407692308</v>
      </c>
      <c r="DW43" s="6">
        <f t="shared" si="10"/>
        <v>10.307692307692308</v>
      </c>
      <c r="DX43" s="6">
        <f t="shared" si="10"/>
        <v>8.6923076923076916</v>
      </c>
      <c r="DY43" s="6">
        <f t="shared" si="10"/>
        <v>1.2781559863846153</v>
      </c>
      <c r="EB43" s="6">
        <f t="shared" ref="EB43:EJ43" si="11">AVERAGE(EB29:EB41)</f>
        <v>88197.329021538462</v>
      </c>
      <c r="EC43" s="6">
        <f t="shared" si="11"/>
        <v>4688.5951646923077</v>
      </c>
      <c r="ED43" s="6">
        <f t="shared" si="11"/>
        <v>19.244631080769231</v>
      </c>
      <c r="EE43" s="6">
        <f t="shared" si="11"/>
        <v>72318.664643846161</v>
      </c>
      <c r="EF43" s="6">
        <f t="shared" si="11"/>
        <v>852.91489996923076</v>
      </c>
      <c r="EG43" s="6">
        <f t="shared" si="11"/>
        <v>11.23076923076923</v>
      </c>
      <c r="EH43" s="6">
        <f t="shared" si="11"/>
        <v>9.4615384615384617</v>
      </c>
      <c r="EI43" s="6">
        <f t="shared" si="11"/>
        <v>1.2874597927692308</v>
      </c>
    </row>
    <row r="44" spans="1:140" s="6" customFormat="1" x14ac:dyDescent="0.3">
      <c r="A44" s="6" t="s">
        <v>24</v>
      </c>
      <c r="B44" s="6">
        <v>13</v>
      </c>
      <c r="C44" s="6">
        <v>13</v>
      </c>
      <c r="D44" s="6">
        <v>13</v>
      </c>
      <c r="E44" s="6">
        <v>13</v>
      </c>
      <c r="F44" s="6">
        <v>13</v>
      </c>
      <c r="G44" s="6">
        <v>13</v>
      </c>
      <c r="H44" s="6">
        <v>13</v>
      </c>
      <c r="I44" s="6">
        <v>13</v>
      </c>
      <c r="L44" s="6">
        <v>13</v>
      </c>
      <c r="M44" s="6">
        <v>13</v>
      </c>
      <c r="N44" s="6">
        <v>13</v>
      </c>
      <c r="O44" s="6">
        <v>13</v>
      </c>
      <c r="P44" s="6">
        <v>13</v>
      </c>
      <c r="Q44" s="6">
        <v>13</v>
      </c>
      <c r="R44" s="6">
        <v>13</v>
      </c>
      <c r="S44" s="6">
        <v>13</v>
      </c>
      <c r="T44" s="60"/>
      <c r="V44" s="6">
        <v>13</v>
      </c>
      <c r="W44" s="6">
        <v>13</v>
      </c>
      <c r="X44" s="6">
        <v>13</v>
      </c>
      <c r="Y44" s="6">
        <v>13</v>
      </c>
      <c r="Z44" s="6">
        <v>13</v>
      </c>
      <c r="AA44" s="6">
        <v>13</v>
      </c>
      <c r="AB44" s="6">
        <v>13</v>
      </c>
      <c r="AC44" s="6">
        <v>13</v>
      </c>
      <c r="AD44" s="60"/>
      <c r="AF44" s="6">
        <v>13</v>
      </c>
      <c r="AG44" s="6">
        <v>13</v>
      </c>
      <c r="AH44" s="6">
        <v>13</v>
      </c>
      <c r="AI44" s="6">
        <v>13</v>
      </c>
      <c r="AJ44" s="6">
        <v>13</v>
      </c>
      <c r="AK44" s="6">
        <v>13</v>
      </c>
      <c r="AL44" s="6">
        <v>13</v>
      </c>
      <c r="AM44" s="6">
        <v>13</v>
      </c>
      <c r="AP44" s="6">
        <v>13</v>
      </c>
      <c r="AQ44" s="6">
        <v>13</v>
      </c>
      <c r="AR44" s="6">
        <v>13</v>
      </c>
      <c r="AS44" s="6">
        <v>13</v>
      </c>
      <c r="AT44" s="6">
        <v>13</v>
      </c>
      <c r="AU44" s="6">
        <v>13</v>
      </c>
      <c r="AV44" s="6">
        <v>13</v>
      </c>
      <c r="AW44" s="6">
        <v>13</v>
      </c>
      <c r="AX44" s="60"/>
      <c r="AZ44" s="6">
        <v>13</v>
      </c>
      <c r="BA44" s="6">
        <v>13</v>
      </c>
      <c r="BB44" s="6">
        <v>13</v>
      </c>
      <c r="BC44" s="6">
        <v>13</v>
      </c>
      <c r="BD44" s="6">
        <v>13</v>
      </c>
      <c r="BE44" s="6">
        <v>13</v>
      </c>
      <c r="BF44" s="6">
        <v>13</v>
      </c>
      <c r="BG44" s="6">
        <v>13</v>
      </c>
      <c r="BJ44" s="6">
        <v>13</v>
      </c>
      <c r="BK44" s="6">
        <v>13</v>
      </c>
      <c r="BL44" s="6">
        <v>13</v>
      </c>
      <c r="BM44" s="6">
        <v>13</v>
      </c>
      <c r="BN44" s="6">
        <v>13</v>
      </c>
      <c r="BO44" s="6">
        <v>13</v>
      </c>
      <c r="BP44" s="6">
        <v>13</v>
      </c>
      <c r="BQ44" s="6">
        <v>13</v>
      </c>
      <c r="BT44" s="6">
        <v>13</v>
      </c>
      <c r="BU44" s="6">
        <v>13</v>
      </c>
      <c r="BV44" s="6">
        <v>13</v>
      </c>
      <c r="BW44" s="6">
        <v>13</v>
      </c>
      <c r="BX44" s="6">
        <v>13</v>
      </c>
      <c r="BY44" s="6">
        <v>13</v>
      </c>
      <c r="BZ44" s="6">
        <v>13</v>
      </c>
      <c r="CA44" s="6">
        <v>13</v>
      </c>
      <c r="CD44" s="6">
        <v>13</v>
      </c>
      <c r="CE44" s="6">
        <v>13</v>
      </c>
      <c r="CF44" s="6">
        <v>13</v>
      </c>
      <c r="CG44" s="6">
        <v>13</v>
      </c>
      <c r="CH44" s="6">
        <v>13</v>
      </c>
      <c r="CI44" s="6">
        <v>13</v>
      </c>
      <c r="CJ44" s="6">
        <v>13</v>
      </c>
      <c r="CK44" s="6">
        <v>13</v>
      </c>
      <c r="CN44" s="6">
        <v>13</v>
      </c>
      <c r="CO44" s="6">
        <v>13</v>
      </c>
      <c r="CP44" s="6">
        <v>13</v>
      </c>
      <c r="CQ44" s="6">
        <v>13</v>
      </c>
      <c r="CR44" s="6">
        <v>13</v>
      </c>
      <c r="CS44" s="6">
        <v>13</v>
      </c>
      <c r="CT44" s="6">
        <v>13</v>
      </c>
      <c r="CU44" s="6">
        <v>13</v>
      </c>
      <c r="CX44" s="6">
        <v>13</v>
      </c>
      <c r="CY44" s="6">
        <v>13</v>
      </c>
      <c r="CZ44" s="6">
        <v>13</v>
      </c>
      <c r="DA44" s="6">
        <v>13</v>
      </c>
      <c r="DB44" s="6">
        <v>13</v>
      </c>
      <c r="DC44" s="6">
        <v>13</v>
      </c>
      <c r="DD44" s="6">
        <v>13</v>
      </c>
      <c r="DE44" s="6">
        <v>13</v>
      </c>
      <c r="DH44" s="6">
        <v>13</v>
      </c>
      <c r="DI44" s="6">
        <v>13</v>
      </c>
      <c r="DJ44" s="6">
        <v>13</v>
      </c>
      <c r="DK44" s="6">
        <v>13</v>
      </c>
      <c r="DL44" s="6">
        <v>13</v>
      </c>
      <c r="DM44" s="6">
        <v>13</v>
      </c>
      <c r="DN44" s="6">
        <v>13</v>
      </c>
      <c r="DO44" s="6">
        <v>13</v>
      </c>
      <c r="DR44" s="6">
        <v>13</v>
      </c>
      <c r="DS44" s="6">
        <v>13</v>
      </c>
      <c r="DT44" s="6">
        <v>13</v>
      </c>
      <c r="DU44" s="6">
        <v>13</v>
      </c>
      <c r="DV44" s="6">
        <v>13</v>
      </c>
      <c r="DW44" s="6">
        <v>13</v>
      </c>
      <c r="DX44" s="6">
        <v>13</v>
      </c>
      <c r="DY44" s="6">
        <v>13</v>
      </c>
      <c r="EB44" s="6">
        <v>13</v>
      </c>
      <c r="EC44" s="6">
        <v>13</v>
      </c>
      <c r="ED44" s="6">
        <v>13</v>
      </c>
      <c r="EE44" s="6">
        <v>13</v>
      </c>
      <c r="EF44" s="6">
        <v>13</v>
      </c>
      <c r="EG44" s="6">
        <v>13</v>
      </c>
      <c r="EH44" s="6">
        <v>13</v>
      </c>
      <c r="EI44" s="6">
        <v>13</v>
      </c>
    </row>
    <row r="45" spans="1:140" s="6" customFormat="1" x14ac:dyDescent="0.3">
      <c r="A45" s="6" t="s">
        <v>25</v>
      </c>
      <c r="B45" s="6">
        <f>STDEV(B29:B41)</f>
        <v>848.30340250066263</v>
      </c>
      <c r="C45" s="6">
        <f t="shared" ref="C45:BN45" si="12">STDEV(C29:C41)</f>
        <v>33.946666642306077</v>
      </c>
      <c r="D45" s="6">
        <f t="shared" si="12"/>
        <v>17.243140958294504</v>
      </c>
      <c r="E45" s="6">
        <f t="shared" si="12"/>
        <v>5008.337839900586</v>
      </c>
      <c r="F45" s="6">
        <f t="shared" si="12"/>
        <v>112.74280522004604</v>
      </c>
      <c r="G45" s="6">
        <f t="shared" si="12"/>
        <v>0.6504436355879909</v>
      </c>
      <c r="H45" s="6">
        <f t="shared" si="12"/>
        <v>1.031553471276484</v>
      </c>
      <c r="I45" s="6">
        <f t="shared" si="12"/>
        <v>0</v>
      </c>
      <c r="L45" s="6">
        <f t="shared" si="12"/>
        <v>1297.8320191443891</v>
      </c>
      <c r="M45" s="6">
        <f t="shared" si="12"/>
        <v>68.596791066906036</v>
      </c>
      <c r="N45" s="6">
        <f t="shared" si="12"/>
        <v>13.986507300799522</v>
      </c>
      <c r="O45" s="6">
        <f t="shared" si="12"/>
        <v>4766.8489051865554</v>
      </c>
      <c r="P45" s="6">
        <f t="shared" si="12"/>
        <v>132.64816910953522</v>
      </c>
      <c r="Q45" s="6">
        <f t="shared" si="12"/>
        <v>0.92680869599629834</v>
      </c>
      <c r="R45" s="6">
        <f t="shared" si="12"/>
        <v>1.2247448713915889</v>
      </c>
      <c r="S45" s="6">
        <f t="shared" si="12"/>
        <v>0</v>
      </c>
      <c r="V45" s="6">
        <f t="shared" si="12"/>
        <v>964.41180324285972</v>
      </c>
      <c r="W45" s="6">
        <f t="shared" si="12"/>
        <v>33.43401324181054</v>
      </c>
      <c r="X45" s="6">
        <f t="shared" si="12"/>
        <v>27.792767955396616</v>
      </c>
      <c r="Y45" s="6">
        <f t="shared" si="12"/>
        <v>5343.9804777113332</v>
      </c>
      <c r="Z45" s="6">
        <f t="shared" si="12"/>
        <v>121.00271309731494</v>
      </c>
      <c r="AA45" s="6">
        <f t="shared" si="12"/>
        <v>0.8623164985025763</v>
      </c>
      <c r="AB45" s="6">
        <f t="shared" si="12"/>
        <v>0.89871703427291716</v>
      </c>
      <c r="AC45" s="6">
        <f t="shared" si="12"/>
        <v>0</v>
      </c>
      <c r="AD45" s="60"/>
      <c r="AF45" s="6">
        <f t="shared" si="12"/>
        <v>1564.6733417329349</v>
      </c>
      <c r="AG45" s="6">
        <f t="shared" si="12"/>
        <v>78.077463986305517</v>
      </c>
      <c r="AH45" s="6">
        <f t="shared" si="12"/>
        <v>12.338014231970945</v>
      </c>
      <c r="AI45" s="6">
        <f t="shared" si="12"/>
        <v>7162.1829924782587</v>
      </c>
      <c r="AJ45" s="6">
        <f t="shared" si="12"/>
        <v>128.11957252932388</v>
      </c>
      <c r="AK45" s="6">
        <f t="shared" si="12"/>
        <v>1.6012815380508714</v>
      </c>
      <c r="AL45" s="6">
        <f t="shared" si="12"/>
        <v>1.6602440351979153</v>
      </c>
      <c r="AM45" s="6">
        <f t="shared" si="12"/>
        <v>0</v>
      </c>
      <c r="AP45" s="6">
        <f t="shared" si="12"/>
        <v>894.61482069082047</v>
      </c>
      <c r="AQ45" s="6">
        <f t="shared" si="12"/>
        <v>40.222830154053085</v>
      </c>
      <c r="AR45" s="6">
        <f t="shared" si="12"/>
        <v>14.93879221853704</v>
      </c>
      <c r="AS45" s="6">
        <f t="shared" si="12"/>
        <v>7483.6250874350608</v>
      </c>
      <c r="AT45" s="6">
        <f t="shared" si="12"/>
        <v>119.64873944866835</v>
      </c>
      <c r="AU45" s="6">
        <f t="shared" si="12"/>
        <v>0.9540735874430285</v>
      </c>
      <c r="AV45" s="6">
        <f t="shared" si="12"/>
        <v>1</v>
      </c>
      <c r="AW45" s="6">
        <f t="shared" si="12"/>
        <v>0</v>
      </c>
      <c r="AZ45" s="6">
        <f t="shared" si="12"/>
        <v>2086.0070886333633</v>
      </c>
      <c r="BA45" s="6">
        <f t="shared" si="12"/>
        <v>116.49907794369291</v>
      </c>
      <c r="BB45" s="6">
        <f t="shared" si="12"/>
        <v>6.4297451687054332</v>
      </c>
      <c r="BC45" s="6">
        <f t="shared" si="12"/>
        <v>6983.9841900310539</v>
      </c>
      <c r="BD45" s="6">
        <f t="shared" si="12"/>
        <v>62.934077479859525</v>
      </c>
      <c r="BE45" s="6">
        <f t="shared" si="12"/>
        <v>1.4051188470584879</v>
      </c>
      <c r="BF45" s="6">
        <f t="shared" si="12"/>
        <v>1.4366984945013914</v>
      </c>
      <c r="BG45" s="6">
        <f t="shared" si="12"/>
        <v>0</v>
      </c>
      <c r="BJ45" s="6">
        <f t="shared" si="12"/>
        <v>5210.6620728056423</v>
      </c>
      <c r="BK45" s="6">
        <f t="shared" si="12"/>
        <v>331.12015563995601</v>
      </c>
      <c r="BL45" s="6">
        <f t="shared" si="12"/>
        <v>2.5071185185164762</v>
      </c>
      <c r="BM45" s="6">
        <f t="shared" si="12"/>
        <v>7149.5201587847687</v>
      </c>
      <c r="BN45" s="6">
        <f t="shared" si="12"/>
        <v>69.042698020151064</v>
      </c>
      <c r="BO45" s="6">
        <f t="shared" ref="BO45:DZ45" si="13">STDEV(BO29:BO41)</f>
        <v>2.8711652240144145</v>
      </c>
      <c r="BP45" s="6">
        <f t="shared" si="13"/>
        <v>2.396578758061112</v>
      </c>
      <c r="BQ45" s="6">
        <f t="shared" si="13"/>
        <v>0.2444511364002189</v>
      </c>
      <c r="BT45" s="6">
        <f t="shared" si="13"/>
        <v>8312.5789972582534</v>
      </c>
      <c r="BU45" s="6">
        <f t="shared" si="13"/>
        <v>537.15032107293996</v>
      </c>
      <c r="BV45" s="6">
        <f t="shared" si="13"/>
        <v>2.3624493892438863</v>
      </c>
      <c r="BW45" s="6">
        <f t="shared" si="13"/>
        <v>7299.588091925717</v>
      </c>
      <c r="BX45" s="6">
        <f t="shared" si="13"/>
        <v>80.194031015603613</v>
      </c>
      <c r="BY45" s="6">
        <f t="shared" si="13"/>
        <v>2.1213203435596424</v>
      </c>
      <c r="BZ45" s="6">
        <f t="shared" si="13"/>
        <v>2.7032743678162436</v>
      </c>
      <c r="CA45" s="6">
        <f t="shared" si="13"/>
        <v>0.24267843579710419</v>
      </c>
      <c r="CD45" s="6">
        <f t="shared" si="13"/>
        <v>9880.9168387057071</v>
      </c>
      <c r="CE45" s="6">
        <f t="shared" si="13"/>
        <v>446.08930816888869</v>
      </c>
      <c r="CF45" s="6">
        <f t="shared" si="13"/>
        <v>2.5068150533317568</v>
      </c>
      <c r="CG45" s="6">
        <f t="shared" si="13"/>
        <v>7093.1701576517389</v>
      </c>
      <c r="CH45" s="6">
        <f t="shared" si="13"/>
        <v>116.36376236946366</v>
      </c>
      <c r="CI45" s="6">
        <f t="shared" si="13"/>
        <v>2.0631069425529684</v>
      </c>
      <c r="CJ45" s="6">
        <f t="shared" si="13"/>
        <v>2.4311018921995862</v>
      </c>
      <c r="CK45" s="6">
        <f t="shared" si="13"/>
        <v>0.34674821176442733</v>
      </c>
      <c r="CN45" s="6">
        <f t="shared" si="13"/>
        <v>12798.743070195276</v>
      </c>
      <c r="CO45" s="6">
        <f t="shared" si="13"/>
        <v>762.40871546067092</v>
      </c>
      <c r="CP45" s="6">
        <f t="shared" si="13"/>
        <v>2.5594551056464718</v>
      </c>
      <c r="CQ45" s="6">
        <f t="shared" si="13"/>
        <v>7451.7572343187621</v>
      </c>
      <c r="CR45" s="6">
        <f t="shared" si="13"/>
        <v>133.06709186930479</v>
      </c>
      <c r="CS45" s="6">
        <f t="shared" si="13"/>
        <v>2.3287500774185546</v>
      </c>
      <c r="CT45" s="6">
        <f t="shared" si="13"/>
        <v>1.4632243987255149</v>
      </c>
      <c r="CU45" s="6">
        <f t="shared" si="13"/>
        <v>0.25568261853837082</v>
      </c>
      <c r="CX45" s="6">
        <f t="shared" si="13"/>
        <v>18881.360062687283</v>
      </c>
      <c r="CY45" s="6">
        <f t="shared" si="13"/>
        <v>913.88662951121694</v>
      </c>
      <c r="CZ45" s="6">
        <f t="shared" si="13"/>
        <v>2.6997167101308044</v>
      </c>
      <c r="DA45" s="6">
        <f t="shared" si="13"/>
        <v>6737.530383654208</v>
      </c>
      <c r="DB45" s="6">
        <f t="shared" si="13"/>
        <v>145.87062868659291</v>
      </c>
      <c r="DC45" s="6">
        <f t="shared" si="13"/>
        <v>1.9348358440936901</v>
      </c>
      <c r="DD45" s="6">
        <f t="shared" si="13"/>
        <v>1.7246329970051508</v>
      </c>
      <c r="DE45" s="6">
        <f t="shared" si="13"/>
        <v>0.21022208932419001</v>
      </c>
      <c r="DH45" s="6">
        <f t="shared" si="13"/>
        <v>17007.238948401835</v>
      </c>
      <c r="DI45" s="6">
        <f t="shared" si="13"/>
        <v>783.63693600521219</v>
      </c>
      <c r="DJ45" s="6">
        <f t="shared" si="13"/>
        <v>2.9339952938250868</v>
      </c>
      <c r="DK45" s="6">
        <f t="shared" si="13"/>
        <v>5976.5082373876776</v>
      </c>
      <c r="DL45" s="6">
        <f t="shared" si="13"/>
        <v>122.31970828898744</v>
      </c>
      <c r="DM45" s="6">
        <f t="shared" si="13"/>
        <v>2.2926862533740326</v>
      </c>
      <c r="DN45" s="6">
        <f t="shared" si="13"/>
        <v>2.2673829938997172</v>
      </c>
      <c r="DO45" s="6">
        <f t="shared" si="13"/>
        <v>0.23336489348102402</v>
      </c>
      <c r="DR45" s="6">
        <f t="shared" si="13"/>
        <v>19036.417816719902</v>
      </c>
      <c r="DS45" s="6">
        <f t="shared" si="13"/>
        <v>1011.675882044334</v>
      </c>
      <c r="DT45" s="6">
        <f t="shared" si="13"/>
        <v>3.5173624121874689</v>
      </c>
      <c r="DU45" s="6">
        <f t="shared" si="13"/>
        <v>7869.1775785646896</v>
      </c>
      <c r="DV45" s="6">
        <f t="shared" si="13"/>
        <v>135.70186855782342</v>
      </c>
      <c r="DW45" s="6">
        <f t="shared" si="13"/>
        <v>2.0970064133034723</v>
      </c>
      <c r="DX45" s="6">
        <f t="shared" si="13"/>
        <v>1.3774744634423874</v>
      </c>
      <c r="DY45" s="6">
        <f t="shared" si="13"/>
        <v>0.20913732259579776</v>
      </c>
      <c r="EB45" s="6">
        <f t="shared" ref="EB45:EJ45" si="14">STDEV(EB29:EB41)</f>
        <v>27872.828551857623</v>
      </c>
      <c r="EC45" s="6">
        <f t="shared" si="14"/>
        <v>1567.3591700696659</v>
      </c>
      <c r="ED45" s="6">
        <f t="shared" si="14"/>
        <v>4.4885917195799623</v>
      </c>
      <c r="EE45" s="6">
        <f t="shared" si="14"/>
        <v>6191.5964337467431</v>
      </c>
      <c r="EF45" s="6">
        <f t="shared" si="14"/>
        <v>110.76385210789275</v>
      </c>
      <c r="EG45" s="6">
        <f t="shared" si="14"/>
        <v>2.8911890908369111</v>
      </c>
      <c r="EH45" s="6">
        <f t="shared" si="14"/>
        <v>1.941450686788303</v>
      </c>
      <c r="EI45" s="6">
        <f t="shared" si="14"/>
        <v>0.29307398319194006</v>
      </c>
    </row>
    <row r="46" spans="1:140" s="6" customFormat="1" x14ac:dyDescent="0.3">
      <c r="A46" s="6" t="s">
        <v>26</v>
      </c>
      <c r="B46" s="6">
        <f>B45/B44^(1/2)</f>
        <v>235.27703191282356</v>
      </c>
      <c r="C46" s="6">
        <f t="shared" ref="C46:BN46" si="15">C45/C44^(1/2)</f>
        <v>9.4151113238398114</v>
      </c>
      <c r="D46" s="6">
        <f t="shared" si="15"/>
        <v>4.7823868365526234</v>
      </c>
      <c r="E46" s="6">
        <f t="shared" si="15"/>
        <v>1389.0629912775478</v>
      </c>
      <c r="F46" s="6">
        <f t="shared" si="15"/>
        <v>31.269228089271163</v>
      </c>
      <c r="G46" s="6">
        <f t="shared" si="15"/>
        <v>0.180400606147055</v>
      </c>
      <c r="H46" s="6">
        <f t="shared" si="15"/>
        <v>0.28610145646694096</v>
      </c>
      <c r="I46" s="6">
        <f t="shared" si="15"/>
        <v>0</v>
      </c>
      <c r="L46" s="6">
        <f t="shared" si="15"/>
        <v>359.95383784338895</v>
      </c>
      <c r="M46" s="6">
        <f t="shared" si="15"/>
        <v>19.025326732616911</v>
      </c>
      <c r="N46" s="6">
        <f t="shared" si="15"/>
        <v>3.8791591721295475</v>
      </c>
      <c r="O46" s="6">
        <f t="shared" si="15"/>
        <v>1322.0860115415005</v>
      </c>
      <c r="P46" s="6">
        <f t="shared" si="15"/>
        <v>36.789982716988284</v>
      </c>
      <c r="Q46" s="6">
        <f t="shared" si="15"/>
        <v>0.25705048276619774</v>
      </c>
      <c r="R46" s="6">
        <f t="shared" si="15"/>
        <v>0.33968311024337872</v>
      </c>
      <c r="S46" s="6">
        <f t="shared" si="15"/>
        <v>0</v>
      </c>
      <c r="V46" s="6">
        <f t="shared" si="15"/>
        <v>267.47970825037066</v>
      </c>
      <c r="W46" s="6">
        <f t="shared" si="15"/>
        <v>9.2729268529146083</v>
      </c>
      <c r="X46" s="6">
        <f t="shared" si="15"/>
        <v>7.708326919250382</v>
      </c>
      <c r="Y46" s="6">
        <f t="shared" si="15"/>
        <v>1482.1535098051352</v>
      </c>
      <c r="Z46" s="6">
        <f t="shared" si="15"/>
        <v>33.560114349432851</v>
      </c>
      <c r="AA46" s="6">
        <f t="shared" si="15"/>
        <v>0.23916356546381579</v>
      </c>
      <c r="AB46" s="6">
        <f t="shared" si="15"/>
        <v>0.24925925763107157</v>
      </c>
      <c r="AC46" s="6">
        <f t="shared" si="15"/>
        <v>0</v>
      </c>
      <c r="AF46" s="6">
        <f t="shared" si="15"/>
        <v>433.96230484382198</v>
      </c>
      <c r="AG46" s="6">
        <f t="shared" si="15"/>
        <v>21.654792296985967</v>
      </c>
      <c r="AH46" s="6">
        <f t="shared" si="15"/>
        <v>3.4219494577519765</v>
      </c>
      <c r="AI46" s="6">
        <f t="shared" si="15"/>
        <v>1986.4321556643445</v>
      </c>
      <c r="AJ46" s="6">
        <f t="shared" si="15"/>
        <v>35.533976011154216</v>
      </c>
      <c r="AK46" s="6">
        <f t="shared" si="15"/>
        <v>0.44411559168432752</v>
      </c>
      <c r="AL46" s="6">
        <f t="shared" si="15"/>
        <v>0.46046884605302496</v>
      </c>
      <c r="AM46" s="6">
        <f t="shared" si="15"/>
        <v>0</v>
      </c>
      <c r="AP46" s="6">
        <f t="shared" si="15"/>
        <v>248.12150829159816</v>
      </c>
      <c r="AQ46" s="6">
        <f t="shared" si="15"/>
        <v>11.155805889593655</v>
      </c>
      <c r="AR46" s="6">
        <f t="shared" si="15"/>
        <v>4.1432754874952114</v>
      </c>
      <c r="AS46" s="6">
        <f t="shared" si="15"/>
        <v>2075.5841522381379</v>
      </c>
      <c r="AT46" s="6">
        <f t="shared" si="15"/>
        <v>33.184589625138827</v>
      </c>
      <c r="AU46" s="6">
        <f t="shared" si="15"/>
        <v>0.2646124030839781</v>
      </c>
      <c r="AV46" s="6">
        <f t="shared" si="15"/>
        <v>0.27735009811261457</v>
      </c>
      <c r="AW46" s="6">
        <f t="shared" si="15"/>
        <v>0</v>
      </c>
      <c r="AZ46" s="6">
        <f t="shared" si="15"/>
        <v>578.55427069607276</v>
      </c>
      <c r="BA46" s="6">
        <f t="shared" si="15"/>
        <v>32.311030697712361</v>
      </c>
      <c r="BB46" s="6">
        <f t="shared" si="15"/>
        <v>1.7832904533795615</v>
      </c>
      <c r="BC46" s="6">
        <f t="shared" si="15"/>
        <v>1937.0087003220619</v>
      </c>
      <c r="BD46" s="6">
        <f t="shared" si="15"/>
        <v>17.454772563665927</v>
      </c>
      <c r="BE46" s="6">
        <f t="shared" si="15"/>
        <v>0.38970985009155551</v>
      </c>
      <c r="BF46" s="6">
        <f t="shared" si="15"/>
        <v>0.39846846840820654</v>
      </c>
      <c r="BG46" s="6">
        <f t="shared" si="15"/>
        <v>0</v>
      </c>
      <c r="BJ46" s="6">
        <f t="shared" si="15"/>
        <v>1445.1776371243245</v>
      </c>
      <c r="BK46" s="6">
        <f t="shared" si="15"/>
        <v>91.836207653806014</v>
      </c>
      <c r="BL46" s="6">
        <f t="shared" si="15"/>
        <v>0.69534956709049756</v>
      </c>
      <c r="BM46" s="6">
        <f t="shared" si="15"/>
        <v>1982.9201174970713</v>
      </c>
      <c r="BN46" s="6">
        <f t="shared" si="15"/>
        <v>19.148999069848518</v>
      </c>
      <c r="BO46" s="6">
        <f t="shared" ref="BO46:DZ46" si="16">BO45/BO44^(1/2)</f>
        <v>0.79631795657792492</v>
      </c>
      <c r="BP46" s="6">
        <f t="shared" si="16"/>
        <v>0.66469135368285737</v>
      </c>
      <c r="BQ46" s="6">
        <f t="shared" si="16"/>
        <v>6.7798546664340834E-2</v>
      </c>
      <c r="BT46" s="6">
        <f t="shared" si="16"/>
        <v>2305.4946004584358</v>
      </c>
      <c r="BU46" s="6">
        <f t="shared" si="16"/>
        <v>148.97869425080231</v>
      </c>
      <c r="BV46" s="6">
        <f t="shared" si="16"/>
        <v>0.65522556989287828</v>
      </c>
      <c r="BW46" s="6">
        <f t="shared" si="16"/>
        <v>2024.5414734772705</v>
      </c>
      <c r="BX46" s="6">
        <f t="shared" si="16"/>
        <v>22.241822370223719</v>
      </c>
      <c r="BY46" s="6">
        <f t="shared" si="16"/>
        <v>0.58834840541455202</v>
      </c>
      <c r="BZ46" s="6">
        <f t="shared" si="16"/>
        <v>0.74975341113915128</v>
      </c>
      <c r="CA46" s="6">
        <f t="shared" si="16"/>
        <v>6.7306887978142688E-2</v>
      </c>
      <c r="CD46" s="6">
        <f t="shared" si="16"/>
        <v>2740.4732546576133</v>
      </c>
      <c r="CE46" s="6">
        <f t="shared" si="16"/>
        <v>123.72291338762963</v>
      </c>
      <c r="CF46" s="6">
        <f t="shared" si="16"/>
        <v>0.69526540099174183</v>
      </c>
      <c r="CG46" s="6">
        <f t="shared" si="16"/>
        <v>1967.2914391541797</v>
      </c>
      <c r="CH46" s="6">
        <f t="shared" si="16"/>
        <v>32.273500909923712</v>
      </c>
      <c r="CI46" s="6">
        <f t="shared" si="16"/>
        <v>0.57220291293388204</v>
      </c>
      <c r="CJ46" s="6">
        <f t="shared" si="16"/>
        <v>0.67426634832331811</v>
      </c>
      <c r="CK46" s="6">
        <f t="shared" si="16"/>
        <v>9.6170650553237577E-2</v>
      </c>
      <c r="CN46" s="6">
        <f t="shared" si="16"/>
        <v>3549.7326462368055</v>
      </c>
      <c r="CO46" s="6">
        <f t="shared" si="16"/>
        <v>211.45413203492953</v>
      </c>
      <c r="CP46" s="6">
        <f t="shared" si="16"/>
        <v>0.70986512466588125</v>
      </c>
      <c r="CQ46" s="6">
        <f t="shared" si="16"/>
        <v>2066.7456000496941</v>
      </c>
      <c r="CR46" s="6">
        <f t="shared" si="16"/>
        <v>36.906170985511977</v>
      </c>
      <c r="CS46" s="6">
        <f t="shared" si="16"/>
        <v>0.64587906245179494</v>
      </c>
      <c r="CT46" s="6">
        <f t="shared" si="16"/>
        <v>0.40582543054729303</v>
      </c>
      <c r="CU46" s="6">
        <f t="shared" si="16"/>
        <v>7.0913599337307356E-2</v>
      </c>
      <c r="CX46" s="6">
        <f t="shared" si="16"/>
        <v>5236.7470658859202</v>
      </c>
      <c r="CY46" s="6">
        <f t="shared" si="16"/>
        <v>253.46654635874268</v>
      </c>
      <c r="CZ46" s="6">
        <f t="shared" si="16"/>
        <v>0.7487666944310436</v>
      </c>
      <c r="DA46" s="6">
        <f t="shared" si="16"/>
        <v>1868.6547129432163</v>
      </c>
      <c r="DB46" s="6">
        <f t="shared" si="16"/>
        <v>40.457233177975311</v>
      </c>
      <c r="DC46" s="6">
        <f t="shared" si="16"/>
        <v>0.53662691119118844</v>
      </c>
      <c r="DD46" s="6">
        <f t="shared" si="16"/>
        <v>0.47832713092763107</v>
      </c>
      <c r="DE46" s="6">
        <f t="shared" si="16"/>
        <v>5.8305117099502923E-2</v>
      </c>
      <c r="DH46" s="6">
        <f t="shared" si="16"/>
        <v>4716.9593909639289</v>
      </c>
      <c r="DI46" s="6">
        <f t="shared" si="16"/>
        <v>217.34178108571427</v>
      </c>
      <c r="DJ46" s="6">
        <f t="shared" si="16"/>
        <v>0.81374388260433728</v>
      </c>
      <c r="DK46" s="6">
        <f t="shared" si="16"/>
        <v>1657.5851460103215</v>
      </c>
      <c r="DL46" s="6">
        <f t="shared" si="16"/>
        <v>33.925383095057065</v>
      </c>
      <c r="DM46" s="6">
        <f t="shared" si="16"/>
        <v>0.6358767573147307</v>
      </c>
      <c r="DN46" s="6">
        <f t="shared" si="16"/>
        <v>0.62885889581696031</v>
      </c>
      <c r="DO46" s="6">
        <f t="shared" si="16"/>
        <v>6.4723776103001854E-2</v>
      </c>
      <c r="DR46" s="6">
        <f t="shared" si="16"/>
        <v>5279.7523491799893</v>
      </c>
      <c r="DS46" s="6">
        <f t="shared" si="16"/>
        <v>280.58840514316194</v>
      </c>
      <c r="DT46" s="6">
        <f t="shared" si="16"/>
        <v>0.97554081011781713</v>
      </c>
      <c r="DU46" s="6">
        <f t="shared" si="16"/>
        <v>2182.5171734805035</v>
      </c>
      <c r="DV46" s="6">
        <f t="shared" si="16"/>
        <v>37.63692655857745</v>
      </c>
      <c r="DW46" s="6">
        <f t="shared" si="16"/>
        <v>0.58160493447250006</v>
      </c>
      <c r="DX46" s="6">
        <f t="shared" si="16"/>
        <v>0.3820426775833673</v>
      </c>
      <c r="DY46" s="6">
        <f t="shared" si="16"/>
        <v>5.8004256940954034E-2</v>
      </c>
      <c r="EB46" s="6">
        <f t="shared" ref="EB46:EJ46" si="17">EB45/EB44^(1/2)</f>
        <v>7730.5317335337968</v>
      </c>
      <c r="EC46" s="6">
        <f t="shared" si="17"/>
        <v>434.70721959652798</v>
      </c>
      <c r="ED46" s="6">
        <f t="shared" si="17"/>
        <v>1.2449113538129719</v>
      </c>
      <c r="EE46" s="6">
        <f t="shared" si="17"/>
        <v>1717.2398783733736</v>
      </c>
      <c r="EF46" s="6">
        <f t="shared" si="17"/>
        <v>30.720365249455185</v>
      </c>
      <c r="EG46" s="6">
        <f t="shared" si="17"/>
        <v>0.80187157800573827</v>
      </c>
      <c r="EH46" s="6">
        <f t="shared" si="17"/>
        <v>0.53846153846153877</v>
      </c>
      <c r="EI46" s="6">
        <f t="shared" si="17"/>
        <v>8.1284097992539328E-2</v>
      </c>
    </row>
    <row r="49" spans="1:254" x14ac:dyDescent="0.3">
      <c r="B49" s="12" t="s">
        <v>40</v>
      </c>
      <c r="C49" s="13"/>
      <c r="CB49" s="57"/>
      <c r="DF49" s="57"/>
      <c r="DP49" s="57"/>
    </row>
    <row r="50" spans="1:254" x14ac:dyDescent="0.3">
      <c r="J50" s="57"/>
      <c r="T50" s="57"/>
      <c r="AN50" s="57"/>
      <c r="BR50" s="57"/>
      <c r="CB50" s="57"/>
      <c r="CL50" s="57"/>
      <c r="CV50" s="57"/>
      <c r="DF50" s="57"/>
      <c r="DP50" s="57"/>
      <c r="DZ50" s="57"/>
      <c r="EJ50" s="57"/>
    </row>
    <row r="51" spans="1:254" s="13" customFormat="1" x14ac:dyDescent="0.3">
      <c r="A51"/>
      <c r="B51" s="52" t="s">
        <v>1</v>
      </c>
      <c r="C51" s="53"/>
      <c r="D51" s="53"/>
      <c r="E51" s="53"/>
      <c r="F51" s="53"/>
      <c r="G51" s="53"/>
      <c r="H51" s="53"/>
      <c r="I51" s="54"/>
      <c r="J51" s="62"/>
      <c r="K51" s="2"/>
      <c r="L51" s="52" t="s">
        <v>2</v>
      </c>
      <c r="M51" s="53"/>
      <c r="N51" s="53"/>
      <c r="O51" s="53"/>
      <c r="P51" s="53"/>
      <c r="Q51" s="53"/>
      <c r="R51" s="53"/>
      <c r="S51" s="54"/>
      <c r="T51" s="62"/>
      <c r="U51" s="2"/>
      <c r="V51" s="52" t="s">
        <v>3</v>
      </c>
      <c r="W51" s="53"/>
      <c r="X51" s="53"/>
      <c r="Y51" s="53"/>
      <c r="Z51" s="53"/>
      <c r="AA51" s="53"/>
      <c r="AB51" s="53"/>
      <c r="AC51" s="54"/>
      <c r="AD51" s="62"/>
      <c r="AE51" s="2"/>
      <c r="AF51" s="52" t="s">
        <v>4</v>
      </c>
      <c r="AG51" s="53"/>
      <c r="AH51" s="53"/>
      <c r="AI51" s="53"/>
      <c r="AJ51" s="53"/>
      <c r="AK51" s="53"/>
      <c r="AL51" s="53"/>
      <c r="AM51" s="54"/>
      <c r="AN51" s="62"/>
      <c r="AO51" s="2"/>
      <c r="AP51" s="52" t="s">
        <v>5</v>
      </c>
      <c r="AQ51" s="53"/>
      <c r="AR51" s="53"/>
      <c r="AS51" s="53"/>
      <c r="AT51" s="53"/>
      <c r="AU51" s="53"/>
      <c r="AV51" s="53"/>
      <c r="AW51" s="54"/>
      <c r="AX51" s="62"/>
      <c r="AY51" s="2"/>
      <c r="AZ51" s="52" t="s">
        <v>6</v>
      </c>
      <c r="BA51" s="53"/>
      <c r="BB51" s="53"/>
      <c r="BC51" s="53"/>
      <c r="BD51" s="53"/>
      <c r="BE51" s="53"/>
      <c r="BF51" s="53"/>
      <c r="BG51" s="54"/>
      <c r="BH51" s="62"/>
      <c r="BI51" s="2"/>
      <c r="BJ51" s="52" t="s">
        <v>7</v>
      </c>
      <c r="BK51" s="53"/>
      <c r="BL51" s="53"/>
      <c r="BM51" s="53"/>
      <c r="BN51" s="53"/>
      <c r="BO51" s="53"/>
      <c r="BP51" s="53"/>
      <c r="BQ51" s="54"/>
      <c r="BR51" s="62"/>
      <c r="BS51" s="2"/>
      <c r="BT51" s="52" t="s">
        <v>8</v>
      </c>
      <c r="BU51" s="53"/>
      <c r="BV51" s="53"/>
      <c r="BW51" s="53"/>
      <c r="BX51" s="53"/>
      <c r="BY51" s="53"/>
      <c r="BZ51" s="53"/>
      <c r="CA51" s="54"/>
      <c r="CB51" s="62"/>
      <c r="CC51" s="2"/>
      <c r="CD51" s="37" t="s">
        <v>9</v>
      </c>
      <c r="CE51" s="37"/>
      <c r="CF51" s="37"/>
      <c r="CG51" s="37"/>
      <c r="CH51" s="37"/>
      <c r="CI51" s="37"/>
      <c r="CJ51" s="37"/>
      <c r="CK51" s="37"/>
      <c r="CL51" s="62"/>
      <c r="CM51"/>
      <c r="CN51" s="37" t="s">
        <v>10</v>
      </c>
      <c r="CO51" s="37"/>
      <c r="CP51" s="37"/>
      <c r="CQ51" s="37"/>
      <c r="CR51" s="37"/>
      <c r="CS51" s="37"/>
      <c r="CT51" s="37"/>
      <c r="CU51" s="37"/>
      <c r="CV51" s="62"/>
      <c r="CW51" s="2"/>
      <c r="CX51" s="52" t="s">
        <v>11</v>
      </c>
      <c r="CY51" s="53"/>
      <c r="CZ51" s="53"/>
      <c r="DA51" s="53"/>
      <c r="DB51" s="53"/>
      <c r="DC51" s="53"/>
      <c r="DD51" s="53"/>
      <c r="DE51" s="54"/>
      <c r="DF51" s="62"/>
      <c r="DG51" s="2"/>
      <c r="DH51" s="37" t="s">
        <v>12</v>
      </c>
      <c r="DI51" s="37"/>
      <c r="DJ51" s="37"/>
      <c r="DK51" s="37"/>
      <c r="DL51" s="37"/>
      <c r="DM51" s="37"/>
      <c r="DN51" s="37"/>
      <c r="DO51" s="37"/>
      <c r="DP51" s="62"/>
      <c r="DQ51" s="2"/>
      <c r="DR51" s="52" t="s">
        <v>13</v>
      </c>
      <c r="DS51" s="53"/>
      <c r="DT51" s="53"/>
      <c r="DU51" s="53"/>
      <c r="DV51" s="53"/>
      <c r="DW51" s="53"/>
      <c r="DX51" s="53"/>
      <c r="DY51" s="54"/>
      <c r="DZ51" s="62"/>
      <c r="EA51"/>
      <c r="EB51" s="52" t="s">
        <v>14</v>
      </c>
      <c r="EC51" s="53"/>
      <c r="ED51" s="53"/>
      <c r="EE51" s="53"/>
      <c r="EF51" s="53"/>
      <c r="EG51" s="53"/>
      <c r="EH51" s="53"/>
      <c r="EI51" s="54"/>
      <c r="EJ51" s="62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</row>
    <row r="52" spans="1:254" s="13" customFormat="1" x14ac:dyDescent="0.3">
      <c r="A52"/>
      <c r="B52" s="14" t="s">
        <v>15</v>
      </c>
      <c r="C52" s="15" t="s">
        <v>16</v>
      </c>
      <c r="D52" s="15" t="s">
        <v>17</v>
      </c>
      <c r="E52" s="15" t="s">
        <v>18</v>
      </c>
      <c r="F52" s="15" t="s">
        <v>19</v>
      </c>
      <c r="G52" s="15" t="s">
        <v>20</v>
      </c>
      <c r="H52" s="15" t="s">
        <v>21</v>
      </c>
      <c r="I52" s="15" t="s">
        <v>22</v>
      </c>
      <c r="J52" s="59"/>
      <c r="K52" s="16"/>
      <c r="L52" s="14" t="s">
        <v>15</v>
      </c>
      <c r="M52" s="15" t="s">
        <v>16</v>
      </c>
      <c r="N52" s="15" t="s">
        <v>17</v>
      </c>
      <c r="O52" s="15" t="s">
        <v>18</v>
      </c>
      <c r="P52" s="15" t="s">
        <v>19</v>
      </c>
      <c r="Q52" s="15" t="s">
        <v>20</v>
      </c>
      <c r="R52" s="15" t="s">
        <v>21</v>
      </c>
      <c r="S52" s="15" t="s">
        <v>22</v>
      </c>
      <c r="T52" s="59"/>
      <c r="U52" s="5"/>
      <c r="V52" s="14" t="s">
        <v>15</v>
      </c>
      <c r="W52" s="15" t="s">
        <v>16</v>
      </c>
      <c r="X52" s="15" t="s">
        <v>17</v>
      </c>
      <c r="Y52" s="15" t="s">
        <v>18</v>
      </c>
      <c r="Z52" s="15" t="s">
        <v>19</v>
      </c>
      <c r="AA52" s="15" t="s">
        <v>20</v>
      </c>
      <c r="AB52" s="15" t="s">
        <v>21</v>
      </c>
      <c r="AC52" s="15" t="s">
        <v>22</v>
      </c>
      <c r="AD52" s="59"/>
      <c r="AE52" s="5"/>
      <c r="AF52" s="14" t="s">
        <v>15</v>
      </c>
      <c r="AG52" s="15" t="s">
        <v>16</v>
      </c>
      <c r="AH52" s="15" t="s">
        <v>17</v>
      </c>
      <c r="AI52" s="15" t="s">
        <v>18</v>
      </c>
      <c r="AJ52" s="15" t="s">
        <v>19</v>
      </c>
      <c r="AK52" s="15" t="s">
        <v>20</v>
      </c>
      <c r="AL52" s="15" t="s">
        <v>21</v>
      </c>
      <c r="AM52" s="15" t="s">
        <v>22</v>
      </c>
      <c r="AN52" s="59"/>
      <c r="AO52" s="5"/>
      <c r="AP52" s="14" t="s">
        <v>15</v>
      </c>
      <c r="AQ52" s="15" t="s">
        <v>16</v>
      </c>
      <c r="AR52" s="15" t="s">
        <v>17</v>
      </c>
      <c r="AS52" s="15" t="s">
        <v>18</v>
      </c>
      <c r="AT52" s="15" t="s">
        <v>19</v>
      </c>
      <c r="AU52" s="15" t="s">
        <v>20</v>
      </c>
      <c r="AV52" s="55" t="s">
        <v>21</v>
      </c>
      <c r="AW52" s="15" t="s">
        <v>22</v>
      </c>
      <c r="AX52" s="59"/>
      <c r="AY52" s="5"/>
      <c r="AZ52" s="14" t="s">
        <v>15</v>
      </c>
      <c r="BA52" s="15" t="s">
        <v>16</v>
      </c>
      <c r="BB52" s="15" t="s">
        <v>17</v>
      </c>
      <c r="BC52" s="15" t="s">
        <v>18</v>
      </c>
      <c r="BD52" s="15" t="s">
        <v>19</v>
      </c>
      <c r="BE52" s="15" t="s">
        <v>20</v>
      </c>
      <c r="BF52" s="15" t="s">
        <v>21</v>
      </c>
      <c r="BG52" s="15" t="s">
        <v>22</v>
      </c>
      <c r="BH52" s="59"/>
      <c r="BI52" s="5"/>
      <c r="BJ52" s="14" t="s">
        <v>15</v>
      </c>
      <c r="BK52" s="15" t="s">
        <v>16</v>
      </c>
      <c r="BL52" s="15" t="s">
        <v>17</v>
      </c>
      <c r="BM52" s="15" t="s">
        <v>18</v>
      </c>
      <c r="BN52" s="15" t="s">
        <v>19</v>
      </c>
      <c r="BO52" s="15" t="s">
        <v>20</v>
      </c>
      <c r="BP52" s="15" t="s">
        <v>21</v>
      </c>
      <c r="BQ52" s="15" t="s">
        <v>22</v>
      </c>
      <c r="BR52" s="59"/>
      <c r="BS52" s="5"/>
      <c r="BT52" s="14" t="s">
        <v>15</v>
      </c>
      <c r="BU52" s="15" t="s">
        <v>16</v>
      </c>
      <c r="BV52" s="15" t="s">
        <v>17</v>
      </c>
      <c r="BW52" s="15" t="s">
        <v>18</v>
      </c>
      <c r="BX52" s="15" t="s">
        <v>19</v>
      </c>
      <c r="BY52" s="15" t="s">
        <v>20</v>
      </c>
      <c r="BZ52" s="15" t="s">
        <v>21</v>
      </c>
      <c r="CA52" s="15" t="s">
        <v>22</v>
      </c>
      <c r="CB52" s="59"/>
      <c r="CC52" s="5"/>
      <c r="CD52" s="14" t="s">
        <v>15</v>
      </c>
      <c r="CE52" s="15" t="s">
        <v>16</v>
      </c>
      <c r="CF52" s="15" t="s">
        <v>17</v>
      </c>
      <c r="CG52" s="15" t="s">
        <v>18</v>
      </c>
      <c r="CH52" s="15" t="s">
        <v>19</v>
      </c>
      <c r="CI52" s="15" t="s">
        <v>20</v>
      </c>
      <c r="CJ52" s="15" t="s">
        <v>21</v>
      </c>
      <c r="CK52" s="15" t="s">
        <v>22</v>
      </c>
      <c r="CL52" s="59"/>
      <c r="CM52"/>
      <c r="CN52" s="14" t="s">
        <v>15</v>
      </c>
      <c r="CO52" s="15" t="s">
        <v>16</v>
      </c>
      <c r="CP52" s="15" t="s">
        <v>17</v>
      </c>
      <c r="CQ52" s="15" t="s">
        <v>18</v>
      </c>
      <c r="CR52" s="15" t="s">
        <v>19</v>
      </c>
      <c r="CS52" s="15" t="s">
        <v>20</v>
      </c>
      <c r="CT52" s="15" t="s">
        <v>21</v>
      </c>
      <c r="CU52" s="15" t="s">
        <v>22</v>
      </c>
      <c r="CV52" s="59"/>
      <c r="CW52" s="16"/>
      <c r="CX52" s="14" t="s">
        <v>15</v>
      </c>
      <c r="CY52" s="15" t="s">
        <v>16</v>
      </c>
      <c r="CZ52" s="15" t="s">
        <v>17</v>
      </c>
      <c r="DA52" s="15" t="s">
        <v>18</v>
      </c>
      <c r="DB52" s="15" t="s">
        <v>19</v>
      </c>
      <c r="DC52" s="15" t="s">
        <v>20</v>
      </c>
      <c r="DD52" s="15" t="s">
        <v>21</v>
      </c>
      <c r="DE52" s="15" t="s">
        <v>22</v>
      </c>
      <c r="DF52" s="59"/>
      <c r="DG52" s="5"/>
      <c r="DH52" s="14" t="s">
        <v>15</v>
      </c>
      <c r="DI52" s="15" t="s">
        <v>16</v>
      </c>
      <c r="DJ52" s="15" t="s">
        <v>17</v>
      </c>
      <c r="DK52" s="15" t="s">
        <v>18</v>
      </c>
      <c r="DL52" s="15" t="s">
        <v>19</v>
      </c>
      <c r="DM52" s="15" t="s">
        <v>20</v>
      </c>
      <c r="DN52" s="15" t="s">
        <v>21</v>
      </c>
      <c r="DO52" s="15" t="s">
        <v>22</v>
      </c>
      <c r="DP52" s="59"/>
      <c r="DQ52" s="5"/>
      <c r="DR52" s="14" t="s">
        <v>15</v>
      </c>
      <c r="DS52" s="15" t="s">
        <v>16</v>
      </c>
      <c r="DT52" s="15" t="s">
        <v>17</v>
      </c>
      <c r="DU52" s="15" t="s">
        <v>18</v>
      </c>
      <c r="DV52" s="15" t="s">
        <v>19</v>
      </c>
      <c r="DW52" s="15" t="s">
        <v>20</v>
      </c>
      <c r="DX52" s="15" t="s">
        <v>21</v>
      </c>
      <c r="DY52" s="15" t="s">
        <v>22</v>
      </c>
      <c r="DZ52" s="59"/>
      <c r="EA52"/>
      <c r="EB52" s="14" t="s">
        <v>15</v>
      </c>
      <c r="EC52" s="15" t="s">
        <v>16</v>
      </c>
      <c r="ED52" s="15" t="s">
        <v>17</v>
      </c>
      <c r="EE52" s="15" t="s">
        <v>18</v>
      </c>
      <c r="EF52" s="15" t="s">
        <v>19</v>
      </c>
      <c r="EG52" s="15" t="s">
        <v>20</v>
      </c>
      <c r="EH52" s="15" t="s">
        <v>21</v>
      </c>
      <c r="EI52" s="15" t="s">
        <v>22</v>
      </c>
      <c r="EJ52" s="59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</row>
    <row r="53" spans="1:254" x14ac:dyDescent="0.3">
      <c r="B53" s="4">
        <v>2113.6498660000002</v>
      </c>
      <c r="C53" s="4">
        <v>172.5579558</v>
      </c>
      <c r="D53" s="4">
        <v>12.24892736</v>
      </c>
      <c r="E53" s="4">
        <v>63086.620999999999</v>
      </c>
      <c r="F53" s="4">
        <v>273.78923509999998</v>
      </c>
      <c r="G53" s="4">
        <v>1</v>
      </c>
      <c r="H53" s="4">
        <v>2</v>
      </c>
      <c r="I53" s="4">
        <v>1</v>
      </c>
      <c r="J53" s="57"/>
      <c r="L53" s="4">
        <v>2335.7248519999998</v>
      </c>
      <c r="M53" s="4">
        <v>103.4812598</v>
      </c>
      <c r="N53" s="4">
        <v>22.57147677</v>
      </c>
      <c r="O53" s="4">
        <v>71752.270449999996</v>
      </c>
      <c r="P53" s="4">
        <v>266.30639400000001</v>
      </c>
      <c r="Q53" s="4">
        <v>1</v>
      </c>
      <c r="R53" s="4">
        <v>2</v>
      </c>
      <c r="S53" s="4">
        <v>1</v>
      </c>
      <c r="T53" s="57"/>
      <c r="V53" s="4">
        <v>2644.4248320000002</v>
      </c>
      <c r="W53" s="4">
        <v>140.0543486</v>
      </c>
      <c r="X53" s="4">
        <v>18.88141895</v>
      </c>
      <c r="Y53" s="4">
        <v>72467.320399999997</v>
      </c>
      <c r="Z53" s="4">
        <v>276.98627249999998</v>
      </c>
      <c r="AA53" s="4">
        <v>4</v>
      </c>
      <c r="AB53" s="4">
        <v>4</v>
      </c>
      <c r="AC53" s="4">
        <v>1</v>
      </c>
      <c r="AD53" s="57"/>
      <c r="AF53" s="4">
        <v>4800.5996960000002</v>
      </c>
      <c r="AG53" s="4">
        <v>248.3924921</v>
      </c>
      <c r="AH53" s="4">
        <v>19.326669880000001</v>
      </c>
      <c r="AI53" s="4">
        <v>64844.320890000003</v>
      </c>
      <c r="AJ53" s="4">
        <v>383.62480449999998</v>
      </c>
      <c r="AK53" s="4">
        <v>1</v>
      </c>
      <c r="AL53" s="4">
        <v>1</v>
      </c>
      <c r="AM53" s="4">
        <v>1</v>
      </c>
      <c r="AN53" s="57"/>
      <c r="AP53" s="4">
        <v>1208.0249229999999</v>
      </c>
      <c r="AQ53" s="4">
        <v>122.4475451</v>
      </c>
      <c r="AR53" s="4">
        <v>9.8656524470000004</v>
      </c>
      <c r="AS53" s="4">
        <v>49804.646840000001</v>
      </c>
      <c r="AT53" s="4">
        <v>244.88067749999999</v>
      </c>
      <c r="AU53" s="4">
        <v>4</v>
      </c>
      <c r="AV53" s="56">
        <v>4</v>
      </c>
      <c r="AW53" s="4">
        <v>1</v>
      </c>
      <c r="AX53" s="57"/>
      <c r="AZ53" s="4">
        <v>9651.5993880000005</v>
      </c>
      <c r="BA53" s="4">
        <v>866.31778550000001</v>
      </c>
      <c r="BB53" s="4">
        <v>11.14094568</v>
      </c>
      <c r="BC53" s="4">
        <v>45821.472090000003</v>
      </c>
      <c r="BD53" s="4">
        <v>430.60972850000002</v>
      </c>
      <c r="BE53" s="4">
        <v>4</v>
      </c>
      <c r="BF53" s="4">
        <v>4</v>
      </c>
      <c r="BG53" s="4">
        <v>1</v>
      </c>
      <c r="BH53" s="57"/>
      <c r="BJ53" s="4">
        <v>23332.04852</v>
      </c>
      <c r="BK53" s="4">
        <v>1591.9392800000001</v>
      </c>
      <c r="BL53" s="4">
        <v>14.656368369999999</v>
      </c>
      <c r="BM53" s="4">
        <v>54860.396520000002</v>
      </c>
      <c r="BN53" s="4">
        <v>621.65597439999999</v>
      </c>
      <c r="BO53" s="4">
        <v>5</v>
      </c>
      <c r="BP53" s="4">
        <v>5</v>
      </c>
      <c r="BQ53" s="4">
        <v>1</v>
      </c>
      <c r="BR53" s="57"/>
      <c r="BT53" s="4">
        <v>33890.847849999998</v>
      </c>
      <c r="BU53" s="4">
        <v>2411.3816700000002</v>
      </c>
      <c r="BV53" s="4">
        <v>14.0545349</v>
      </c>
      <c r="BW53" s="4">
        <v>59380.646229999998</v>
      </c>
      <c r="BX53" s="4">
        <v>690.61519299999998</v>
      </c>
      <c r="BY53" s="4">
        <v>8</v>
      </c>
      <c r="BZ53" s="4">
        <v>7</v>
      </c>
      <c r="CA53" s="4">
        <v>1.192645078</v>
      </c>
      <c r="CB53" s="57"/>
      <c r="CD53" s="4">
        <v>54069.746570000003</v>
      </c>
      <c r="CE53" s="4">
        <v>4031.2846209999998</v>
      </c>
      <c r="CF53" s="4">
        <v>13.412535119999999</v>
      </c>
      <c r="CG53" s="4">
        <v>63077.171000000002</v>
      </c>
      <c r="CH53" s="4">
        <v>686.58391340000003</v>
      </c>
      <c r="CI53" s="4">
        <v>11</v>
      </c>
      <c r="CJ53" s="4">
        <v>10</v>
      </c>
      <c r="CK53" s="4">
        <v>1.137503524</v>
      </c>
      <c r="CL53" s="57"/>
      <c r="CN53" s="4">
        <v>70107.970549999998</v>
      </c>
      <c r="CO53" s="4">
        <v>3073.4836369999998</v>
      </c>
      <c r="CP53" s="4">
        <v>22.810588509999999</v>
      </c>
      <c r="CQ53" s="4">
        <v>66756.370769999994</v>
      </c>
      <c r="CR53" s="4">
        <v>691.01759730000003</v>
      </c>
      <c r="CS53" s="4">
        <v>12</v>
      </c>
      <c r="CT53" s="4">
        <v>8</v>
      </c>
      <c r="CU53" s="4">
        <v>1.5849625009999999</v>
      </c>
      <c r="CV53" s="57"/>
      <c r="CX53" s="4">
        <v>93030.519100000005</v>
      </c>
      <c r="CY53" s="4">
        <v>5090.3513439999997</v>
      </c>
      <c r="CZ53" s="4">
        <v>18.275854219999999</v>
      </c>
      <c r="DA53" s="4">
        <v>63513.445970000001</v>
      </c>
      <c r="DB53" s="4">
        <v>714.96329809999997</v>
      </c>
      <c r="DC53" s="4">
        <v>12</v>
      </c>
      <c r="DD53" s="4">
        <v>8</v>
      </c>
      <c r="DE53" s="4">
        <v>1.5849625009999999</v>
      </c>
      <c r="DF53" s="57"/>
      <c r="DH53" s="4">
        <v>85267.344589999993</v>
      </c>
      <c r="DI53" s="4">
        <v>3530.8008159999999</v>
      </c>
      <c r="DJ53" s="4">
        <v>24.149576549999999</v>
      </c>
      <c r="DK53" s="4">
        <v>64294.645920000003</v>
      </c>
      <c r="DL53" s="4">
        <v>692.91929149999999</v>
      </c>
      <c r="DM53" s="4">
        <v>12</v>
      </c>
      <c r="DN53" s="4">
        <v>10</v>
      </c>
      <c r="DO53" s="4">
        <v>1.2630344060000001</v>
      </c>
      <c r="DP53" s="57"/>
      <c r="DR53" s="4">
        <v>89081.994349999994</v>
      </c>
      <c r="DS53" s="4">
        <v>3729.135143</v>
      </c>
      <c r="DT53" s="4">
        <v>23.888111030000001</v>
      </c>
      <c r="DU53" s="4">
        <v>59969.696199999998</v>
      </c>
      <c r="DV53" s="4">
        <v>774.36544149999997</v>
      </c>
      <c r="DW53" s="4">
        <v>12</v>
      </c>
      <c r="DX53" s="4">
        <v>10</v>
      </c>
      <c r="DY53" s="4">
        <v>1.2630344060000001</v>
      </c>
      <c r="DZ53" s="57"/>
      <c r="EB53" s="4">
        <v>106859.01820000001</v>
      </c>
      <c r="EC53" s="4">
        <v>5301.2939139999999</v>
      </c>
      <c r="ED53" s="4">
        <v>20.157157850000001</v>
      </c>
      <c r="EE53" s="4">
        <v>60125.621189999998</v>
      </c>
      <c r="EF53" s="4">
        <v>801.77459999999996</v>
      </c>
      <c r="EG53" s="4">
        <v>13</v>
      </c>
      <c r="EH53" s="4">
        <v>11</v>
      </c>
      <c r="EI53" s="4">
        <v>1.2410080999999999</v>
      </c>
      <c r="EJ53" s="57"/>
    </row>
    <row r="54" spans="1:254" x14ac:dyDescent="0.3">
      <c r="B54" s="4">
        <v>362.249977</v>
      </c>
      <c r="C54" s="4">
        <v>48.261699819999997</v>
      </c>
      <c r="D54" s="4">
        <v>7.505951477</v>
      </c>
      <c r="E54" s="4">
        <v>51913.571709999997</v>
      </c>
      <c r="F54" s="4">
        <v>214.10364799999999</v>
      </c>
      <c r="G54" s="4">
        <v>4</v>
      </c>
      <c r="H54" s="4">
        <v>4</v>
      </c>
      <c r="I54" s="4">
        <v>1</v>
      </c>
      <c r="J54" s="57"/>
      <c r="L54" s="4">
        <v>0</v>
      </c>
      <c r="M54" s="4">
        <v>0</v>
      </c>
      <c r="N54" s="4">
        <v>0</v>
      </c>
      <c r="O54" s="4">
        <v>52326.221680000002</v>
      </c>
      <c r="P54" s="4">
        <v>0</v>
      </c>
      <c r="Q54" s="4">
        <v>0</v>
      </c>
      <c r="R54" s="4">
        <v>0</v>
      </c>
      <c r="S54" s="4">
        <v>1</v>
      </c>
      <c r="T54" s="57"/>
      <c r="V54" s="4">
        <v>815.84994830000005</v>
      </c>
      <c r="W54" s="4">
        <v>57.997108179999998</v>
      </c>
      <c r="X54" s="4">
        <v>14.067079789999999</v>
      </c>
      <c r="Y54" s="4">
        <v>53997.296580000002</v>
      </c>
      <c r="Z54" s="4">
        <v>253.70671239999999</v>
      </c>
      <c r="AA54" s="4">
        <v>1</v>
      </c>
      <c r="AB54" s="4">
        <v>1</v>
      </c>
      <c r="AC54" s="4">
        <v>1</v>
      </c>
      <c r="AD54" s="57"/>
      <c r="AF54" s="4">
        <v>321.29997959999997</v>
      </c>
      <c r="AG54" s="4">
        <v>23.503354909999999</v>
      </c>
      <c r="AH54" s="4">
        <v>13.67038795</v>
      </c>
      <c r="AI54" s="4">
        <v>57322.121359999997</v>
      </c>
      <c r="AJ54" s="4">
        <v>220.9816099</v>
      </c>
      <c r="AK54" s="4">
        <v>1</v>
      </c>
      <c r="AL54" s="4">
        <v>1</v>
      </c>
      <c r="AM54" s="4">
        <v>1</v>
      </c>
      <c r="AN54" s="57"/>
      <c r="AP54" s="4">
        <v>75.599995199999995</v>
      </c>
      <c r="AQ54" s="4">
        <v>9.0894416360000001</v>
      </c>
      <c r="AR54" s="4">
        <v>8.3173420579999995</v>
      </c>
      <c r="AS54" s="4">
        <v>46909.797019999998</v>
      </c>
      <c r="AT54" s="4">
        <v>207.53300279999999</v>
      </c>
      <c r="AU54" s="4">
        <v>1</v>
      </c>
      <c r="AV54" s="56">
        <v>1</v>
      </c>
      <c r="AW54" s="4">
        <v>1</v>
      </c>
      <c r="AX54" s="57"/>
      <c r="AZ54" s="4">
        <v>1082.0249309999999</v>
      </c>
      <c r="BA54" s="4">
        <v>87.344768599999995</v>
      </c>
      <c r="BB54" s="4">
        <v>12.38797639</v>
      </c>
      <c r="BC54" s="4">
        <v>49040.771890000004</v>
      </c>
      <c r="BD54" s="4">
        <v>253.424093</v>
      </c>
      <c r="BE54" s="4">
        <v>1</v>
      </c>
      <c r="BF54" s="4">
        <v>0</v>
      </c>
      <c r="BG54" s="4">
        <v>1</v>
      </c>
      <c r="BH54" s="57"/>
      <c r="BJ54" s="4">
        <v>7838.7745029999996</v>
      </c>
      <c r="BK54" s="4">
        <v>542.56730900000002</v>
      </c>
      <c r="BL54" s="4">
        <v>14.447561390000001</v>
      </c>
      <c r="BM54" s="4">
        <v>63496.120970000004</v>
      </c>
      <c r="BN54" s="4">
        <v>370.36453840000001</v>
      </c>
      <c r="BO54" s="4">
        <v>7</v>
      </c>
      <c r="BP54" s="4">
        <v>6</v>
      </c>
      <c r="BQ54" s="4">
        <v>1.2223924209999999</v>
      </c>
      <c r="BR54" s="57"/>
      <c r="BT54" s="4">
        <v>28483.873189999998</v>
      </c>
      <c r="BU54" s="4">
        <v>1843.8647189999999</v>
      </c>
      <c r="BV54" s="4">
        <v>15.447919199999999</v>
      </c>
      <c r="BW54" s="4">
        <v>76615.870139999999</v>
      </c>
      <c r="BX54" s="4">
        <v>437.26452280000001</v>
      </c>
      <c r="BY54" s="4">
        <v>8</v>
      </c>
      <c r="BZ54" s="4">
        <v>8</v>
      </c>
      <c r="CA54" s="4">
        <v>1</v>
      </c>
      <c r="CB54" s="57"/>
      <c r="CD54" s="4">
        <v>42786.447289999996</v>
      </c>
      <c r="CE54" s="4">
        <v>2232.2899179999999</v>
      </c>
      <c r="CF54" s="4">
        <v>19.16706559</v>
      </c>
      <c r="CG54" s="4">
        <v>75264.520229999995</v>
      </c>
      <c r="CH54" s="4">
        <v>522.52364320000004</v>
      </c>
      <c r="CI54" s="4">
        <v>11</v>
      </c>
      <c r="CJ54" s="4">
        <v>8</v>
      </c>
      <c r="CK54" s="4">
        <v>1.4594316190000001</v>
      </c>
      <c r="CL54" s="57"/>
      <c r="CN54" s="4">
        <v>46881.447030000003</v>
      </c>
      <c r="CO54" s="4">
        <v>2966.645254</v>
      </c>
      <c r="CP54" s="4">
        <v>15.802849009999999</v>
      </c>
      <c r="CQ54" s="4">
        <v>74239.195290000003</v>
      </c>
      <c r="CR54" s="4">
        <v>564.75247209999998</v>
      </c>
      <c r="CS54" s="4">
        <v>9</v>
      </c>
      <c r="CT54" s="4">
        <v>9</v>
      </c>
      <c r="CU54" s="4">
        <v>1</v>
      </c>
      <c r="CV54" s="57"/>
      <c r="CX54" s="4">
        <v>50667.746789999997</v>
      </c>
      <c r="CY54" s="4">
        <v>2985.6331799999998</v>
      </c>
      <c r="CZ54" s="4">
        <v>16.970519729999999</v>
      </c>
      <c r="DA54" s="4">
        <v>72412.19541</v>
      </c>
      <c r="DB54" s="4">
        <v>646.72911520000002</v>
      </c>
      <c r="DC54" s="4">
        <v>10</v>
      </c>
      <c r="DD54" s="4">
        <v>9</v>
      </c>
      <c r="DE54" s="4">
        <v>1.152003093</v>
      </c>
      <c r="DF54" s="57"/>
      <c r="DH54" s="4">
        <v>48407.621930000001</v>
      </c>
      <c r="DI54" s="4">
        <v>2965.0118659999998</v>
      </c>
      <c r="DJ54" s="4">
        <v>16.3262827</v>
      </c>
      <c r="DK54" s="4">
        <v>68268.370670000004</v>
      </c>
      <c r="DL54" s="4">
        <v>663.13842609999995</v>
      </c>
      <c r="DM54" s="4">
        <v>9</v>
      </c>
      <c r="DN54" s="4">
        <v>9</v>
      </c>
      <c r="DO54" s="4">
        <v>1</v>
      </c>
      <c r="DP54" s="57"/>
      <c r="DR54" s="4">
        <v>37047.147649999999</v>
      </c>
      <c r="DS54" s="4">
        <v>3058.9271319999998</v>
      </c>
      <c r="DT54" s="4">
        <v>12.1111573</v>
      </c>
      <c r="DU54" s="4">
        <v>58641.971279999998</v>
      </c>
      <c r="DV54" s="4">
        <v>716.03201220000005</v>
      </c>
      <c r="DW54" s="4">
        <v>9</v>
      </c>
      <c r="DX54" s="4">
        <v>8</v>
      </c>
      <c r="DY54" s="4">
        <v>1.169925001</v>
      </c>
      <c r="DZ54" s="57"/>
      <c r="EB54" s="4">
        <v>47664.221980000002</v>
      </c>
      <c r="EC54" s="4">
        <v>3780.0661169999998</v>
      </c>
      <c r="ED54" s="4">
        <v>12.609361979999999</v>
      </c>
      <c r="EE54" s="4">
        <v>54847.796520000004</v>
      </c>
      <c r="EF54" s="4">
        <v>630.60219219999999</v>
      </c>
      <c r="EG54" s="4">
        <v>11</v>
      </c>
      <c r="EH54" s="4">
        <v>8</v>
      </c>
      <c r="EI54" s="4">
        <v>1.4594316190000001</v>
      </c>
      <c r="EJ54" s="57"/>
    </row>
    <row r="55" spans="1:254" x14ac:dyDescent="0.3">
      <c r="B55" s="4">
        <v>31.499998000000001</v>
      </c>
      <c r="C55" s="4">
        <v>0</v>
      </c>
      <c r="D55" s="4">
        <v>0</v>
      </c>
      <c r="E55" s="4">
        <v>61158.821120000001</v>
      </c>
      <c r="F55" s="4">
        <v>0</v>
      </c>
      <c r="G55" s="4">
        <v>0</v>
      </c>
      <c r="H55" s="4">
        <v>0</v>
      </c>
      <c r="I55" s="4">
        <v>1</v>
      </c>
      <c r="J55" s="57"/>
      <c r="L55" s="4">
        <v>522.89996680000002</v>
      </c>
      <c r="M55" s="4">
        <v>30.60265042</v>
      </c>
      <c r="N55" s="4">
        <v>17.086754240000001</v>
      </c>
      <c r="O55" s="4">
        <v>67857.295700000002</v>
      </c>
      <c r="P55" s="4">
        <v>223.04953900000001</v>
      </c>
      <c r="Q55" s="4">
        <v>2</v>
      </c>
      <c r="R55" s="4">
        <v>2</v>
      </c>
      <c r="S55" s="4">
        <v>1</v>
      </c>
      <c r="T55" s="57"/>
      <c r="V55" s="4">
        <v>4731.2996999999996</v>
      </c>
      <c r="W55" s="4">
        <v>233.4001605</v>
      </c>
      <c r="X55" s="4">
        <v>20.271193</v>
      </c>
      <c r="Y55" s="4">
        <v>67559.620710000003</v>
      </c>
      <c r="Z55" s="4">
        <v>321.982598</v>
      </c>
      <c r="AA55" s="4">
        <v>2</v>
      </c>
      <c r="AB55" s="4">
        <v>2</v>
      </c>
      <c r="AC55" s="4">
        <v>1</v>
      </c>
      <c r="AD55" s="57"/>
      <c r="AF55" s="4">
        <v>3203.5497970000001</v>
      </c>
      <c r="AG55" s="4">
        <v>124.8313923</v>
      </c>
      <c r="AH55" s="4">
        <v>25.663014230000002</v>
      </c>
      <c r="AI55" s="4">
        <v>58337.996299999999</v>
      </c>
      <c r="AJ55" s="4">
        <v>273.33728300000001</v>
      </c>
      <c r="AK55" s="4">
        <v>2</v>
      </c>
      <c r="AL55" s="4">
        <v>2</v>
      </c>
      <c r="AM55" s="4">
        <v>1</v>
      </c>
      <c r="AN55" s="57"/>
      <c r="AP55" s="4">
        <v>4258.7997299999997</v>
      </c>
      <c r="AQ55" s="4">
        <v>239.82288439999999</v>
      </c>
      <c r="AR55" s="4">
        <v>17.758104029999998</v>
      </c>
      <c r="AS55" s="4">
        <v>62957.471010000001</v>
      </c>
      <c r="AT55" s="4">
        <v>368.932909</v>
      </c>
      <c r="AU55" s="4">
        <v>2</v>
      </c>
      <c r="AV55" s="56">
        <v>2</v>
      </c>
      <c r="AW55" s="4">
        <v>1</v>
      </c>
      <c r="AX55" s="57"/>
      <c r="AZ55" s="4">
        <v>3841.4247559999999</v>
      </c>
      <c r="BA55" s="4">
        <v>324.06395220000002</v>
      </c>
      <c r="BB55" s="4">
        <v>11.853909489999999</v>
      </c>
      <c r="BC55" s="4">
        <v>59876.771200000003</v>
      </c>
      <c r="BD55" s="4">
        <v>362.24890160000001</v>
      </c>
      <c r="BE55" s="4">
        <v>3</v>
      </c>
      <c r="BF55" s="4">
        <v>3</v>
      </c>
      <c r="BG55" s="4">
        <v>1</v>
      </c>
      <c r="BH55" s="57"/>
      <c r="BJ55" s="4">
        <v>16066.573979999999</v>
      </c>
      <c r="BK55" s="4">
        <v>821.9561526</v>
      </c>
      <c r="BL55" s="4">
        <v>19.546753110000001</v>
      </c>
      <c r="BM55" s="4">
        <v>72980.770369999998</v>
      </c>
      <c r="BN55" s="4">
        <v>447.44749669999999</v>
      </c>
      <c r="BO55" s="4">
        <v>5</v>
      </c>
      <c r="BP55" s="4">
        <v>5</v>
      </c>
      <c r="BQ55" s="4">
        <v>1</v>
      </c>
      <c r="BR55" s="57"/>
      <c r="BT55" s="4">
        <v>30564.448059999999</v>
      </c>
      <c r="BU55" s="4">
        <v>1864.467502</v>
      </c>
      <c r="BV55" s="4">
        <v>16.393124589999999</v>
      </c>
      <c r="BW55" s="4">
        <v>84289.269650000002</v>
      </c>
      <c r="BX55" s="4">
        <v>576.42853319999995</v>
      </c>
      <c r="BY55" s="4">
        <v>8</v>
      </c>
      <c r="BZ55" s="4">
        <v>8</v>
      </c>
      <c r="CA55" s="4">
        <v>1</v>
      </c>
      <c r="CB55" s="57"/>
      <c r="CD55" s="4">
        <v>47774.471969999999</v>
      </c>
      <c r="CE55" s="4">
        <v>2832.9694330000002</v>
      </c>
      <c r="CF55" s="4">
        <v>16.86374425</v>
      </c>
      <c r="CG55" s="4">
        <v>82323.669779999997</v>
      </c>
      <c r="CH55" s="4">
        <v>644.26351260000001</v>
      </c>
      <c r="CI55" s="4">
        <v>10</v>
      </c>
      <c r="CJ55" s="4">
        <v>8</v>
      </c>
      <c r="CK55" s="4">
        <v>1.3219280950000001</v>
      </c>
      <c r="CL55" s="57"/>
      <c r="CN55" s="4">
        <v>48577.721920000004</v>
      </c>
      <c r="CO55" s="4">
        <v>2816.5218490000002</v>
      </c>
      <c r="CP55" s="4">
        <v>17.24741526</v>
      </c>
      <c r="CQ55" s="4">
        <v>81153.44485</v>
      </c>
      <c r="CR55" s="4">
        <v>642.78279669999995</v>
      </c>
      <c r="CS55" s="4">
        <v>12</v>
      </c>
      <c r="CT55" s="4">
        <v>8</v>
      </c>
      <c r="CU55" s="4">
        <v>1.5849625009999999</v>
      </c>
      <c r="CV55" s="57"/>
      <c r="CX55" s="4">
        <v>53628.746599999999</v>
      </c>
      <c r="CY55" s="4">
        <v>2921.8727880000001</v>
      </c>
      <c r="CZ55" s="4">
        <v>18.35423733</v>
      </c>
      <c r="DA55" s="4">
        <v>72434.245410000003</v>
      </c>
      <c r="DB55" s="4">
        <v>684.42188759999999</v>
      </c>
      <c r="DC55" s="4">
        <v>8</v>
      </c>
      <c r="DD55" s="4">
        <v>6</v>
      </c>
      <c r="DE55" s="4">
        <v>1.4150374990000001</v>
      </c>
      <c r="DF55" s="57"/>
      <c r="DH55" s="4">
        <v>47845.346969999999</v>
      </c>
      <c r="DI55" s="4">
        <v>2922.1885779999998</v>
      </c>
      <c r="DJ55" s="4">
        <v>16.373120929999999</v>
      </c>
      <c r="DK55" s="4">
        <v>68208.520669999998</v>
      </c>
      <c r="DL55" s="4">
        <v>706.5727445</v>
      </c>
      <c r="DM55" s="4">
        <v>9</v>
      </c>
      <c r="DN55" s="4">
        <v>5</v>
      </c>
      <c r="DO55" s="4">
        <v>1.847996907</v>
      </c>
      <c r="DP55" s="57"/>
      <c r="DR55" s="4">
        <v>62228.246050000002</v>
      </c>
      <c r="DS55" s="4">
        <v>4349.9618039999996</v>
      </c>
      <c r="DT55" s="4">
        <v>14.30546953</v>
      </c>
      <c r="DU55" s="4">
        <v>61609.271090000002</v>
      </c>
      <c r="DV55" s="4">
        <v>822.17171689999998</v>
      </c>
      <c r="DW55" s="4">
        <v>11</v>
      </c>
      <c r="DX55" s="4">
        <v>8</v>
      </c>
      <c r="DY55" s="4">
        <v>1.4594316190000001</v>
      </c>
      <c r="DZ55" s="57"/>
      <c r="EB55" s="4">
        <v>48146.171950000004</v>
      </c>
      <c r="EC55" s="4">
        <v>3273.4634270000001</v>
      </c>
      <c r="ED55" s="4">
        <v>14.708021949999999</v>
      </c>
      <c r="EE55" s="4">
        <v>59912.996200000001</v>
      </c>
      <c r="EF55" s="4">
        <v>835.2333241</v>
      </c>
      <c r="EG55" s="4">
        <v>9</v>
      </c>
      <c r="EH55" s="4">
        <v>5</v>
      </c>
      <c r="EI55" s="4">
        <v>1.847996907</v>
      </c>
      <c r="EJ55" s="57"/>
    </row>
    <row r="56" spans="1:254" x14ac:dyDescent="0.3">
      <c r="B56" s="4">
        <v>39.374997499999999</v>
      </c>
      <c r="C56" s="4">
        <v>0</v>
      </c>
      <c r="D56" s="4">
        <v>0</v>
      </c>
      <c r="E56" s="4">
        <v>65055.370869999999</v>
      </c>
      <c r="F56" s="4">
        <v>0</v>
      </c>
      <c r="G56" s="4">
        <v>0</v>
      </c>
      <c r="H56" s="4">
        <v>0</v>
      </c>
      <c r="I56" s="4">
        <v>1</v>
      </c>
      <c r="J56" s="57"/>
      <c r="L56" s="4">
        <v>0</v>
      </c>
      <c r="M56" s="4">
        <v>0</v>
      </c>
      <c r="N56" s="4">
        <v>0</v>
      </c>
      <c r="O56" s="4">
        <v>60190.196179999999</v>
      </c>
      <c r="P56" s="4">
        <v>0</v>
      </c>
      <c r="Q56" s="4">
        <v>0</v>
      </c>
      <c r="R56" s="4">
        <v>0</v>
      </c>
      <c r="S56" s="4">
        <v>1</v>
      </c>
      <c r="T56" s="57"/>
      <c r="V56" s="4">
        <v>573.29996359999996</v>
      </c>
      <c r="W56" s="4">
        <v>33.327952670000002</v>
      </c>
      <c r="X56" s="4">
        <v>17.201775619999999</v>
      </c>
      <c r="Y56" s="4">
        <v>69178.720610000004</v>
      </c>
      <c r="Z56" s="4">
        <v>212.31597239999999</v>
      </c>
      <c r="AA56" s="4">
        <v>3</v>
      </c>
      <c r="AB56" s="4">
        <v>3</v>
      </c>
      <c r="AC56" s="4">
        <v>1</v>
      </c>
      <c r="AD56" s="57"/>
      <c r="AF56" s="4">
        <v>1849.0498829999999</v>
      </c>
      <c r="AG56" s="4">
        <v>74.311978179999997</v>
      </c>
      <c r="AH56" s="4">
        <v>24.882258929999999</v>
      </c>
      <c r="AI56" s="4">
        <v>68033.695680000004</v>
      </c>
      <c r="AJ56" s="4">
        <v>228.53226620000001</v>
      </c>
      <c r="AK56" s="4">
        <v>3</v>
      </c>
      <c r="AL56" s="4">
        <v>3</v>
      </c>
      <c r="AM56" s="4">
        <v>1</v>
      </c>
      <c r="AN56" s="57"/>
      <c r="AP56" s="4">
        <v>784.34995019999997</v>
      </c>
      <c r="AQ56" s="4">
        <v>78.901293690000003</v>
      </c>
      <c r="AR56" s="4">
        <v>9.9409010109999993</v>
      </c>
      <c r="AS56" s="4">
        <v>61497.446100000001</v>
      </c>
      <c r="AT56" s="4">
        <v>221.10630230000001</v>
      </c>
      <c r="AU56" s="4">
        <v>1</v>
      </c>
      <c r="AV56" s="56">
        <v>3</v>
      </c>
      <c r="AW56" s="4">
        <v>1</v>
      </c>
      <c r="AX56" s="57"/>
      <c r="AZ56" s="4">
        <v>2167.1998629999998</v>
      </c>
      <c r="BA56" s="4">
        <v>166.33525169999999</v>
      </c>
      <c r="BB56" s="4">
        <v>13.029107420000001</v>
      </c>
      <c r="BC56" s="4">
        <v>66605.17078</v>
      </c>
      <c r="BD56" s="4">
        <v>283.43887330000001</v>
      </c>
      <c r="BE56" s="4">
        <v>2</v>
      </c>
      <c r="BF56" s="4">
        <v>3</v>
      </c>
      <c r="BG56" s="4">
        <v>1</v>
      </c>
      <c r="BH56" s="57"/>
      <c r="BJ56" s="4">
        <v>16175.248970000001</v>
      </c>
      <c r="BK56" s="4">
        <v>1045.648884</v>
      </c>
      <c r="BL56" s="4">
        <v>15.469101739999999</v>
      </c>
      <c r="BM56" s="4">
        <v>79005.144990000001</v>
      </c>
      <c r="BN56" s="4">
        <v>437.88361789999999</v>
      </c>
      <c r="BO56" s="4">
        <v>8</v>
      </c>
      <c r="BP56" s="4">
        <v>7</v>
      </c>
      <c r="BQ56" s="4">
        <v>1.192645078</v>
      </c>
      <c r="BR56" s="57"/>
      <c r="BT56" s="4">
        <v>34757.097800000003</v>
      </c>
      <c r="BU56" s="4">
        <v>1898.5595049999999</v>
      </c>
      <c r="BV56" s="4">
        <v>18.30708898</v>
      </c>
      <c r="BW56" s="4">
        <v>82837.119749999998</v>
      </c>
      <c r="BX56" s="4">
        <v>462.21981940000001</v>
      </c>
      <c r="BY56" s="4">
        <v>9</v>
      </c>
      <c r="BZ56" s="4">
        <v>8</v>
      </c>
      <c r="CA56" s="4">
        <v>1.169925001</v>
      </c>
      <c r="CB56" s="57"/>
      <c r="CD56" s="4">
        <v>43055.772270000001</v>
      </c>
      <c r="CE56" s="4">
        <v>2454.2511079999999</v>
      </c>
      <c r="CF56" s="4">
        <v>17.54334433</v>
      </c>
      <c r="CG56" s="4">
        <v>80140.719920000003</v>
      </c>
      <c r="CH56" s="4">
        <v>576.37934900000005</v>
      </c>
      <c r="CI56" s="4">
        <v>10</v>
      </c>
      <c r="CJ56" s="4">
        <v>11</v>
      </c>
      <c r="CK56" s="4">
        <v>1</v>
      </c>
      <c r="CL56" s="57"/>
      <c r="CN56" s="4">
        <v>49447.121859999999</v>
      </c>
      <c r="CO56" s="4">
        <v>2995.88958</v>
      </c>
      <c r="CP56" s="4">
        <v>16.504988099999998</v>
      </c>
      <c r="CQ56" s="4">
        <v>78674.395009999993</v>
      </c>
      <c r="CR56" s="4">
        <v>569.98241589999998</v>
      </c>
      <c r="CS56" s="4">
        <v>8</v>
      </c>
      <c r="CT56" s="4">
        <v>11</v>
      </c>
      <c r="CU56" s="4">
        <v>1</v>
      </c>
      <c r="CV56" s="57"/>
      <c r="CX56" s="4">
        <v>51915.146710000001</v>
      </c>
      <c r="CY56" s="4">
        <v>2841.116806</v>
      </c>
      <c r="CZ56" s="4">
        <v>18.272795609999999</v>
      </c>
      <c r="DA56" s="4">
        <v>76300.870160000006</v>
      </c>
      <c r="DB56" s="4">
        <v>604.59265359999995</v>
      </c>
      <c r="DC56" s="4">
        <v>9</v>
      </c>
      <c r="DD56" s="4">
        <v>11</v>
      </c>
      <c r="DE56" s="4">
        <v>1</v>
      </c>
      <c r="DF56" s="57"/>
      <c r="DH56" s="4">
        <v>53844.521580000001</v>
      </c>
      <c r="DI56" s="4">
        <v>3012.3828279999998</v>
      </c>
      <c r="DJ56" s="4">
        <v>17.87439534</v>
      </c>
      <c r="DK56" s="4">
        <v>71649.89546</v>
      </c>
      <c r="DL56" s="4">
        <v>622.02956159999997</v>
      </c>
      <c r="DM56" s="4">
        <v>9</v>
      </c>
      <c r="DN56" s="4">
        <v>12</v>
      </c>
      <c r="DO56" s="4">
        <v>1</v>
      </c>
      <c r="DP56" s="57"/>
      <c r="DR56" s="4">
        <v>52732.571660000001</v>
      </c>
      <c r="DS56" s="4">
        <v>3840.9363010000002</v>
      </c>
      <c r="DT56" s="4">
        <v>13.72909299</v>
      </c>
      <c r="DU56" s="4">
        <v>68977.120620000002</v>
      </c>
      <c r="DV56" s="4">
        <v>641.69394880000004</v>
      </c>
      <c r="DW56" s="4">
        <v>9</v>
      </c>
      <c r="DX56" s="4">
        <v>11</v>
      </c>
      <c r="DY56" s="4">
        <v>1</v>
      </c>
      <c r="DZ56" s="57"/>
      <c r="EB56" s="4">
        <v>40094.77246</v>
      </c>
      <c r="EC56" s="4">
        <v>2789.8685740000001</v>
      </c>
      <c r="ED56" s="4">
        <v>14.37156317</v>
      </c>
      <c r="EE56" s="4">
        <v>63968.620940000001</v>
      </c>
      <c r="EF56" s="4">
        <v>694.38155540000002</v>
      </c>
      <c r="EG56" s="4">
        <v>9</v>
      </c>
      <c r="EH56" s="4">
        <v>11</v>
      </c>
      <c r="EI56" s="4">
        <v>1</v>
      </c>
      <c r="EJ56" s="57"/>
    </row>
    <row r="57" spans="1:254" x14ac:dyDescent="0.3">
      <c r="B57" s="4">
        <v>1412.7749100000001</v>
      </c>
      <c r="C57" s="4">
        <v>158.29065929999999</v>
      </c>
      <c r="D57" s="4">
        <v>8.9251944250000008</v>
      </c>
      <c r="E57" s="4">
        <v>74007.670310000001</v>
      </c>
      <c r="F57" s="4">
        <v>245.33690340000001</v>
      </c>
      <c r="G57" s="4">
        <v>4</v>
      </c>
      <c r="H57" s="4">
        <v>6</v>
      </c>
      <c r="I57" s="4">
        <v>1</v>
      </c>
      <c r="J57" s="57"/>
      <c r="L57" s="4">
        <v>1730.92489</v>
      </c>
      <c r="M57" s="4">
        <v>86.089778600000002</v>
      </c>
      <c r="N57" s="4">
        <v>20.10604416</v>
      </c>
      <c r="O57" s="4">
        <v>75138.520229999995</v>
      </c>
      <c r="P57" s="4">
        <v>227.1115843</v>
      </c>
      <c r="Q57" s="4">
        <v>1</v>
      </c>
      <c r="R57" s="4">
        <v>2</v>
      </c>
      <c r="S57" s="4">
        <v>1</v>
      </c>
      <c r="T57" s="57"/>
      <c r="V57" s="4">
        <v>1957.724876</v>
      </c>
      <c r="W57" s="4">
        <v>115.5635719</v>
      </c>
      <c r="X57" s="4">
        <v>16.940674680000001</v>
      </c>
      <c r="Y57" s="4">
        <v>77215.945099999997</v>
      </c>
      <c r="Z57" s="4">
        <v>297.76075859999997</v>
      </c>
      <c r="AA57" s="4">
        <v>2</v>
      </c>
      <c r="AB57" s="4">
        <v>2</v>
      </c>
      <c r="AC57" s="4">
        <v>1</v>
      </c>
      <c r="AD57" s="57"/>
      <c r="AF57" s="4">
        <v>2444.3998449999999</v>
      </c>
      <c r="AG57" s="4">
        <v>161.84030709999999</v>
      </c>
      <c r="AH57" s="4">
        <v>15.103776610000001</v>
      </c>
      <c r="AI57" s="4">
        <v>79931.244930000001</v>
      </c>
      <c r="AJ57" s="4">
        <v>226.13512940000001</v>
      </c>
      <c r="AK57" s="4">
        <v>4</v>
      </c>
      <c r="AL57" s="4">
        <v>4</v>
      </c>
      <c r="AM57" s="4">
        <v>1</v>
      </c>
      <c r="AN57" s="57"/>
      <c r="AP57" s="4">
        <v>1447.424908</v>
      </c>
      <c r="AQ57" s="4">
        <v>71.371353690000007</v>
      </c>
      <c r="AR57" s="4">
        <v>20.280194130000002</v>
      </c>
      <c r="AS57" s="4">
        <v>80258.84491</v>
      </c>
      <c r="AT57" s="4">
        <v>233.15133829999999</v>
      </c>
      <c r="AU57" s="4">
        <v>2</v>
      </c>
      <c r="AV57" s="56">
        <v>2</v>
      </c>
      <c r="AW57" s="4">
        <v>1</v>
      </c>
      <c r="AX57" s="57"/>
      <c r="AZ57" s="4">
        <v>3830.3997570000001</v>
      </c>
      <c r="BA57" s="4">
        <v>292.71084309999998</v>
      </c>
      <c r="BB57" s="4">
        <v>13.08595102</v>
      </c>
      <c r="BC57" s="4">
        <v>81395.994839999999</v>
      </c>
      <c r="BD57" s="4">
        <v>339.04710990000001</v>
      </c>
      <c r="BE57" s="4">
        <v>4</v>
      </c>
      <c r="BF57" s="4">
        <v>6</v>
      </c>
      <c r="BG57" s="4">
        <v>1</v>
      </c>
      <c r="BH57" s="57"/>
      <c r="BJ57" s="4">
        <v>9542.924395</v>
      </c>
      <c r="BK57" s="4">
        <v>637.05465509999999</v>
      </c>
      <c r="BL57" s="4">
        <v>14.979757729999999</v>
      </c>
      <c r="BM57" s="4">
        <v>82300.044779999997</v>
      </c>
      <c r="BN57" s="4">
        <v>388.72492260000001</v>
      </c>
      <c r="BO57" s="4">
        <v>7</v>
      </c>
      <c r="BP57" s="4">
        <v>8</v>
      </c>
      <c r="BQ57" s="4">
        <v>1</v>
      </c>
      <c r="BR57" s="57"/>
      <c r="BT57" s="4">
        <v>30932.998039999999</v>
      </c>
      <c r="BU57" s="4">
        <v>2148.3804270000001</v>
      </c>
      <c r="BV57" s="4">
        <v>14.398287030000001</v>
      </c>
      <c r="BW57" s="4">
        <v>84528.669639999993</v>
      </c>
      <c r="BX57" s="4">
        <v>594.59646199999997</v>
      </c>
      <c r="BY57" s="4">
        <v>9</v>
      </c>
      <c r="BZ57" s="4">
        <v>8</v>
      </c>
      <c r="CA57" s="4">
        <v>1.169925001</v>
      </c>
      <c r="CB57" s="57"/>
      <c r="CD57" s="4">
        <v>47292.521999999997</v>
      </c>
      <c r="CE57" s="4">
        <v>3166.0465559999998</v>
      </c>
      <c r="CF57" s="4">
        <v>14.937405740000001</v>
      </c>
      <c r="CG57" s="4">
        <v>85194.8946</v>
      </c>
      <c r="CH57" s="4">
        <v>726.2153376</v>
      </c>
      <c r="CI57" s="4">
        <v>8</v>
      </c>
      <c r="CJ57" s="4">
        <v>9</v>
      </c>
      <c r="CK57" s="4">
        <v>1</v>
      </c>
      <c r="CL57" s="57"/>
      <c r="CN57" s="4">
        <v>53360.996619999998</v>
      </c>
      <c r="CO57" s="4">
        <v>2374.9165440000002</v>
      </c>
      <c r="CP57" s="4">
        <v>22.468577580000002</v>
      </c>
      <c r="CQ57" s="4">
        <v>87859.794429999994</v>
      </c>
      <c r="CR57" s="4">
        <v>743.48492920000001</v>
      </c>
      <c r="CS57" s="4">
        <v>9</v>
      </c>
      <c r="CT57" s="4">
        <v>5</v>
      </c>
      <c r="CU57" s="4">
        <v>1.847996907</v>
      </c>
      <c r="CV57" s="57"/>
      <c r="CX57" s="4">
        <v>85969.794550000006</v>
      </c>
      <c r="CY57" s="4">
        <v>3862.041663</v>
      </c>
      <c r="CZ57" s="4">
        <v>22.260193449999999</v>
      </c>
      <c r="DA57" s="4">
        <v>89422.194329999998</v>
      </c>
      <c r="DB57" s="4">
        <v>776.12482039999998</v>
      </c>
      <c r="DC57" s="4">
        <v>12</v>
      </c>
      <c r="DD57" s="4">
        <v>6</v>
      </c>
      <c r="DE57" s="4">
        <v>2</v>
      </c>
      <c r="DF57" s="57"/>
      <c r="DH57" s="4">
        <v>97418.468819999995</v>
      </c>
      <c r="DI57" s="4">
        <v>4150.2717080000002</v>
      </c>
      <c r="DJ57" s="4">
        <v>23.472793029999998</v>
      </c>
      <c r="DK57" s="4">
        <v>85697.319560000004</v>
      </c>
      <c r="DL57" s="4">
        <v>803.98542210000005</v>
      </c>
      <c r="DM57" s="4">
        <v>13</v>
      </c>
      <c r="DN57" s="4">
        <v>7</v>
      </c>
      <c r="DO57" s="4">
        <v>1.8930847959999999</v>
      </c>
      <c r="DP57" s="57"/>
      <c r="DR57" s="4">
        <v>107014.94319999999</v>
      </c>
      <c r="DS57" s="4">
        <v>4979.8429649999998</v>
      </c>
      <c r="DT57" s="4">
        <v>21.489622059999999</v>
      </c>
      <c r="DU57" s="4">
        <v>85182.294599999994</v>
      </c>
      <c r="DV57" s="4">
        <v>894.86067309999999</v>
      </c>
      <c r="DW57" s="4">
        <v>15</v>
      </c>
      <c r="DX57" s="4">
        <v>7</v>
      </c>
      <c r="DY57" s="4">
        <v>2.0995356740000002</v>
      </c>
      <c r="DZ57" s="57"/>
      <c r="EB57" s="4">
        <v>108361.5681</v>
      </c>
      <c r="EC57" s="4">
        <v>5936.7713809999996</v>
      </c>
      <c r="ED57" s="4">
        <v>18.252609230000001</v>
      </c>
      <c r="EE57" s="4">
        <v>82846.569749999995</v>
      </c>
      <c r="EF57" s="4">
        <v>962.85217769999997</v>
      </c>
      <c r="EG57" s="4">
        <v>14</v>
      </c>
      <c r="EH57" s="4">
        <v>7</v>
      </c>
      <c r="EI57" s="4">
        <v>2</v>
      </c>
      <c r="EJ57" s="57"/>
    </row>
    <row r="58" spans="1:254" x14ac:dyDescent="0.3">
      <c r="B58" s="4">
        <v>0</v>
      </c>
      <c r="C58" s="4">
        <v>0</v>
      </c>
      <c r="D58" s="4">
        <v>0</v>
      </c>
      <c r="E58" s="4">
        <v>57194.546369999996</v>
      </c>
      <c r="F58" s="4">
        <v>0</v>
      </c>
      <c r="G58" s="4">
        <v>0</v>
      </c>
      <c r="H58" s="4">
        <v>0</v>
      </c>
      <c r="I58" s="4">
        <v>1</v>
      </c>
      <c r="J58" s="57"/>
      <c r="L58" s="4">
        <v>0</v>
      </c>
      <c r="M58" s="4">
        <v>0</v>
      </c>
      <c r="N58" s="4">
        <v>0</v>
      </c>
      <c r="O58" s="4">
        <v>55263.596490000004</v>
      </c>
      <c r="P58" s="4">
        <v>0</v>
      </c>
      <c r="Q58" s="4">
        <v>0</v>
      </c>
      <c r="R58" s="4">
        <v>0</v>
      </c>
      <c r="S58" s="4">
        <v>1</v>
      </c>
      <c r="T58" s="57"/>
      <c r="V58" s="4">
        <v>0</v>
      </c>
      <c r="W58" s="4">
        <v>0</v>
      </c>
      <c r="X58" s="4">
        <v>0</v>
      </c>
      <c r="Y58" s="4">
        <v>59103.446250000001</v>
      </c>
      <c r="Z58" s="4">
        <v>0</v>
      </c>
      <c r="AA58" s="4">
        <v>0</v>
      </c>
      <c r="AB58" s="4">
        <v>0</v>
      </c>
      <c r="AC58" s="4">
        <v>1</v>
      </c>
      <c r="AD58" s="57"/>
      <c r="AF58" s="4">
        <v>0</v>
      </c>
      <c r="AG58" s="4">
        <v>0</v>
      </c>
      <c r="AH58" s="4">
        <v>0</v>
      </c>
      <c r="AI58" s="4">
        <v>56857.49639</v>
      </c>
      <c r="AJ58" s="4">
        <v>0</v>
      </c>
      <c r="AK58" s="4">
        <v>0</v>
      </c>
      <c r="AL58" s="4">
        <v>0</v>
      </c>
      <c r="AM58" s="4">
        <v>1</v>
      </c>
      <c r="AN58" s="57"/>
      <c r="AP58" s="4">
        <v>2762.5498250000001</v>
      </c>
      <c r="AQ58" s="4">
        <v>210.40133700000001</v>
      </c>
      <c r="AR58" s="4">
        <v>13.12990623</v>
      </c>
      <c r="AS58" s="4">
        <v>55822.721460000001</v>
      </c>
      <c r="AT58" s="4">
        <v>362.01621740000002</v>
      </c>
      <c r="AU58" s="4">
        <v>2</v>
      </c>
      <c r="AV58" s="56">
        <v>3</v>
      </c>
      <c r="AW58" s="4">
        <v>1</v>
      </c>
      <c r="AX58" s="57"/>
      <c r="AZ58" s="4">
        <v>9442.1244009999991</v>
      </c>
      <c r="BA58" s="4">
        <v>636.08253569999999</v>
      </c>
      <c r="BB58" s="4">
        <v>14.844181170000001</v>
      </c>
      <c r="BC58" s="4">
        <v>60936.74613</v>
      </c>
      <c r="BD58" s="4">
        <v>411.08729520000003</v>
      </c>
      <c r="BE58" s="4">
        <v>5</v>
      </c>
      <c r="BF58" s="4">
        <v>4</v>
      </c>
      <c r="BG58" s="4">
        <v>1.3219280950000001</v>
      </c>
      <c r="BH58" s="57"/>
      <c r="BJ58" s="4">
        <v>25944.97335</v>
      </c>
      <c r="BK58" s="4">
        <v>1606.3480119999999</v>
      </c>
      <c r="BL58" s="4">
        <v>16.151527040000001</v>
      </c>
      <c r="BM58" s="4">
        <v>71868.820439999996</v>
      </c>
      <c r="BN58" s="4">
        <v>510.38454469999999</v>
      </c>
      <c r="BO58" s="4">
        <v>10</v>
      </c>
      <c r="BP58" s="4">
        <v>11</v>
      </c>
      <c r="BQ58" s="4">
        <v>1</v>
      </c>
      <c r="BR58" s="57"/>
      <c r="BT58" s="4">
        <v>50681.92179</v>
      </c>
      <c r="BU58" s="4">
        <v>2593.7258809999998</v>
      </c>
      <c r="BV58" s="4">
        <v>19.540199739999998</v>
      </c>
      <c r="BW58" s="4">
        <v>76674.145139999993</v>
      </c>
      <c r="BX58" s="4">
        <v>618.98875250000003</v>
      </c>
      <c r="BY58" s="4">
        <v>9</v>
      </c>
      <c r="BZ58" s="4">
        <v>8</v>
      </c>
      <c r="CA58" s="4">
        <v>1.169925001</v>
      </c>
      <c r="CB58" s="57"/>
      <c r="CD58" s="4">
        <v>92135.919160000005</v>
      </c>
      <c r="CE58" s="4">
        <v>4891.8386380000002</v>
      </c>
      <c r="CF58" s="4">
        <v>18.834619450000002</v>
      </c>
      <c r="CG58" s="4">
        <v>86023.344540000006</v>
      </c>
      <c r="CH58" s="4">
        <v>1017.049967</v>
      </c>
      <c r="CI58" s="4">
        <v>10</v>
      </c>
      <c r="CJ58" s="4">
        <v>7</v>
      </c>
      <c r="CK58" s="4">
        <v>1.5145731730000001</v>
      </c>
      <c r="CL58" s="57"/>
      <c r="CN58" s="4">
        <v>78931.119990000007</v>
      </c>
      <c r="CO58" s="4">
        <v>4257.0964990000002</v>
      </c>
      <c r="CP58" s="4">
        <v>18.541069019999998</v>
      </c>
      <c r="CQ58" s="4">
        <v>77425.42009</v>
      </c>
      <c r="CR58" s="4">
        <v>906.37911380000003</v>
      </c>
      <c r="CS58" s="4">
        <v>9</v>
      </c>
      <c r="CT58" s="4">
        <v>7</v>
      </c>
      <c r="CU58" s="4">
        <v>1.3625700789999999</v>
      </c>
      <c r="CV58" s="57"/>
      <c r="CX58" s="4">
        <v>80934.519870000004</v>
      </c>
      <c r="CY58" s="4">
        <v>5032.1186719999996</v>
      </c>
      <c r="CZ58" s="4">
        <v>16.08358728</v>
      </c>
      <c r="DA58" s="4">
        <v>74855.020250000001</v>
      </c>
      <c r="DB58" s="4">
        <v>815.49439470000004</v>
      </c>
      <c r="DC58" s="4">
        <v>11</v>
      </c>
      <c r="DD58" s="4">
        <v>7</v>
      </c>
      <c r="DE58" s="4">
        <v>1.652076697</v>
      </c>
      <c r="DF58" s="57"/>
      <c r="DH58" s="4">
        <v>71974.345430000001</v>
      </c>
      <c r="DI58" s="4">
        <v>4059.2128160000002</v>
      </c>
      <c r="DJ58" s="4">
        <v>17.73110913</v>
      </c>
      <c r="DK58" s="4">
        <v>72292.495410000003</v>
      </c>
      <c r="DL58" s="4">
        <v>794.40966130000004</v>
      </c>
      <c r="DM58" s="4">
        <v>9</v>
      </c>
      <c r="DN58" s="4">
        <v>7</v>
      </c>
      <c r="DO58" s="4">
        <v>1.3625700789999999</v>
      </c>
      <c r="DP58" s="57"/>
      <c r="DR58" s="4">
        <v>65534.170839999999</v>
      </c>
      <c r="DS58" s="4">
        <v>3773.8893200000002</v>
      </c>
      <c r="DT58" s="4">
        <v>17.36515443</v>
      </c>
      <c r="DU58" s="4">
        <v>71189.995479999998</v>
      </c>
      <c r="DV58" s="4">
        <v>819.00958939999998</v>
      </c>
      <c r="DW58" s="4">
        <v>9</v>
      </c>
      <c r="DX58" s="4">
        <v>7</v>
      </c>
      <c r="DY58" s="4">
        <v>1.3625700789999999</v>
      </c>
      <c r="DZ58" s="57"/>
      <c r="EB58" s="4">
        <v>64231.645929999999</v>
      </c>
      <c r="EC58" s="4">
        <v>5113.9104159999997</v>
      </c>
      <c r="ED58" s="4">
        <v>12.56018207</v>
      </c>
      <c r="EE58" s="4">
        <v>67962.820689999993</v>
      </c>
      <c r="EF58" s="4">
        <v>754.30014840000001</v>
      </c>
      <c r="EG58" s="4">
        <v>9</v>
      </c>
      <c r="EH58" s="4">
        <v>7</v>
      </c>
      <c r="EI58" s="4">
        <v>1.3625700789999999</v>
      </c>
      <c r="EJ58" s="57"/>
    </row>
    <row r="59" spans="1:254" x14ac:dyDescent="0.3">
      <c r="B59" s="4">
        <v>40.949997400000001</v>
      </c>
      <c r="C59" s="4">
        <v>3.0298138790000002</v>
      </c>
      <c r="D59" s="4">
        <v>13.51568084</v>
      </c>
      <c r="E59" s="4">
        <v>65601.895839999997</v>
      </c>
      <c r="F59" s="4">
        <v>0</v>
      </c>
      <c r="G59" s="4">
        <v>0</v>
      </c>
      <c r="H59" s="4">
        <v>1</v>
      </c>
      <c r="I59" s="4">
        <v>1</v>
      </c>
      <c r="J59" s="57"/>
      <c r="L59" s="4">
        <v>700.87495550000006</v>
      </c>
      <c r="M59" s="4">
        <v>41.073214909999997</v>
      </c>
      <c r="N59" s="4">
        <v>17.064039350000002</v>
      </c>
      <c r="O59" s="4">
        <v>70386.745540000004</v>
      </c>
      <c r="P59" s="4">
        <v>218.5989409</v>
      </c>
      <c r="Q59" s="4">
        <v>2</v>
      </c>
      <c r="R59" s="4">
        <v>2</v>
      </c>
      <c r="S59" s="4">
        <v>1</v>
      </c>
      <c r="T59" s="57"/>
      <c r="V59" s="4">
        <v>3972.1497479999998</v>
      </c>
      <c r="W59" s="4">
        <v>306.30041089999997</v>
      </c>
      <c r="X59" s="4">
        <v>12.96815024</v>
      </c>
      <c r="Y59" s="4">
        <v>73089.445359999998</v>
      </c>
      <c r="Z59" s="4">
        <v>312.83756770000002</v>
      </c>
      <c r="AA59" s="4">
        <v>4</v>
      </c>
      <c r="AB59" s="4">
        <v>5</v>
      </c>
      <c r="AC59" s="4">
        <v>1</v>
      </c>
      <c r="AD59" s="57"/>
      <c r="AF59" s="4">
        <v>4523.3997129999998</v>
      </c>
      <c r="AG59" s="4">
        <v>226.07024029999999</v>
      </c>
      <c r="AH59" s="4">
        <v>20.008824279999999</v>
      </c>
      <c r="AI59" s="4">
        <v>74943.220249999998</v>
      </c>
      <c r="AJ59" s="4">
        <v>231.69780230000001</v>
      </c>
      <c r="AK59" s="4">
        <v>3</v>
      </c>
      <c r="AL59" s="4">
        <v>3</v>
      </c>
      <c r="AM59" s="4">
        <v>1</v>
      </c>
      <c r="AN59" s="57"/>
      <c r="AP59" s="4">
        <v>6981.9745569999995</v>
      </c>
      <c r="AQ59" s="4">
        <v>358.59983039999997</v>
      </c>
      <c r="AR59" s="4">
        <v>19.470099999999999</v>
      </c>
      <c r="AS59" s="4">
        <v>57783.59633</v>
      </c>
      <c r="AT59" s="4">
        <v>303.47152940000001</v>
      </c>
      <c r="AU59" s="4">
        <v>3</v>
      </c>
      <c r="AV59" s="56">
        <v>3</v>
      </c>
      <c r="AW59" s="4">
        <v>1</v>
      </c>
      <c r="AX59" s="57"/>
      <c r="AZ59" s="4">
        <v>11840.849249999999</v>
      </c>
      <c r="BA59" s="4">
        <v>714.66401529999996</v>
      </c>
      <c r="BB59" s="4">
        <v>16.568413960000001</v>
      </c>
      <c r="BC59" s="4">
        <v>58561.646289999997</v>
      </c>
      <c r="BD59" s="4">
        <v>514.95896259999995</v>
      </c>
      <c r="BE59" s="4">
        <v>5</v>
      </c>
      <c r="BF59" s="4">
        <v>5</v>
      </c>
      <c r="BG59" s="4">
        <v>1</v>
      </c>
      <c r="BH59" s="57"/>
      <c r="BJ59" s="4">
        <v>28417.7232</v>
      </c>
      <c r="BK59" s="4">
        <v>1790.2109989999999</v>
      </c>
      <c r="BL59" s="4">
        <v>15.873951849999999</v>
      </c>
      <c r="BM59" s="4">
        <v>69555.14559</v>
      </c>
      <c r="BN59" s="4">
        <v>652.19042309999998</v>
      </c>
      <c r="BO59" s="4">
        <v>7</v>
      </c>
      <c r="BP59" s="4">
        <v>9</v>
      </c>
      <c r="BQ59" s="4">
        <v>1</v>
      </c>
      <c r="BR59" s="57"/>
      <c r="BT59" s="4">
        <v>44895.372150000003</v>
      </c>
      <c r="BU59" s="4">
        <v>2362.9413500000001</v>
      </c>
      <c r="BV59" s="4">
        <v>18.99978269</v>
      </c>
      <c r="BW59" s="4">
        <v>82804.044750000001</v>
      </c>
      <c r="BX59" s="4">
        <v>702.42901329999995</v>
      </c>
      <c r="BY59" s="4">
        <v>12</v>
      </c>
      <c r="BZ59" s="4">
        <v>9</v>
      </c>
      <c r="CA59" s="4">
        <v>1.4150374990000001</v>
      </c>
      <c r="CB59" s="57"/>
      <c r="CD59" s="4">
        <v>60602.846160000001</v>
      </c>
      <c r="CE59" s="4">
        <v>3683.4893139999999</v>
      </c>
      <c r="CF59" s="4">
        <v>16.452564670000001</v>
      </c>
      <c r="CG59" s="4">
        <v>88694.544370000003</v>
      </c>
      <c r="CH59" s="4">
        <v>708.12692589999995</v>
      </c>
      <c r="CI59" s="4">
        <v>10</v>
      </c>
      <c r="CJ59" s="4">
        <v>9</v>
      </c>
      <c r="CK59" s="4">
        <v>1.152003093</v>
      </c>
      <c r="CL59" s="57"/>
      <c r="CN59" s="4">
        <v>74023.420299999998</v>
      </c>
      <c r="CO59" s="4">
        <v>3597.861942</v>
      </c>
      <c r="CP59" s="4">
        <v>20.574280359999999</v>
      </c>
      <c r="CQ59" s="4">
        <v>91976.844169999997</v>
      </c>
      <c r="CR59" s="4">
        <v>744.31170540000005</v>
      </c>
      <c r="CS59" s="4">
        <v>12</v>
      </c>
      <c r="CT59" s="4">
        <v>12</v>
      </c>
      <c r="CU59" s="4">
        <v>1</v>
      </c>
      <c r="CV59" s="57"/>
      <c r="CX59" s="4">
        <v>111710.01790000001</v>
      </c>
      <c r="CY59" s="4">
        <v>4817.660046</v>
      </c>
      <c r="CZ59" s="4">
        <v>23.1876091</v>
      </c>
      <c r="DA59" s="4">
        <v>92627.31912</v>
      </c>
      <c r="DB59" s="4">
        <v>787.39996870000004</v>
      </c>
      <c r="DC59" s="4">
        <v>12</v>
      </c>
      <c r="DD59" s="4">
        <v>8</v>
      </c>
      <c r="DE59" s="4">
        <v>1.5849625009999999</v>
      </c>
      <c r="DF59" s="57"/>
      <c r="DH59" s="4">
        <v>128549.91680000001</v>
      </c>
      <c r="DI59" s="4">
        <v>5888.4055010000002</v>
      </c>
      <c r="DJ59" s="4">
        <v>21.831023160000001</v>
      </c>
      <c r="DK59" s="4">
        <v>93718.79406</v>
      </c>
      <c r="DL59" s="4">
        <v>822.61890149999999</v>
      </c>
      <c r="DM59" s="4">
        <v>11</v>
      </c>
      <c r="DN59" s="4">
        <v>9</v>
      </c>
      <c r="DO59" s="4">
        <v>1.289506617</v>
      </c>
      <c r="DP59" s="57"/>
      <c r="DR59" s="4">
        <v>105028.8683</v>
      </c>
      <c r="DS59" s="4">
        <v>5296.8497470000002</v>
      </c>
      <c r="DT59" s="4">
        <v>19.828553450000001</v>
      </c>
      <c r="DU59" s="4">
        <v>86680.119500000001</v>
      </c>
      <c r="DV59" s="4">
        <v>843.91429059999996</v>
      </c>
      <c r="DW59" s="4">
        <v>11</v>
      </c>
      <c r="DX59" s="4">
        <v>8</v>
      </c>
      <c r="DY59" s="4">
        <v>1.4594316190000001</v>
      </c>
      <c r="DZ59" s="57"/>
      <c r="EB59" s="4">
        <v>124864.41710000001</v>
      </c>
      <c r="EC59" s="4">
        <v>5837.8216480000001</v>
      </c>
      <c r="ED59" s="4">
        <v>21.3888715</v>
      </c>
      <c r="EE59" s="4">
        <v>86960.46948</v>
      </c>
      <c r="EF59" s="4">
        <v>872.98966299999995</v>
      </c>
      <c r="EG59" s="4">
        <v>12</v>
      </c>
      <c r="EH59" s="4">
        <v>8</v>
      </c>
      <c r="EI59" s="4">
        <v>1.5849625009999999</v>
      </c>
      <c r="EJ59" s="57"/>
    </row>
    <row r="60" spans="1:254" x14ac:dyDescent="0.3">
      <c r="B60" s="4">
        <v>78.749995010000006</v>
      </c>
      <c r="C60" s="4">
        <v>10.559753880000001</v>
      </c>
      <c r="D60" s="4">
        <v>7.4575597040000003</v>
      </c>
      <c r="E60" s="4">
        <v>65348.32086</v>
      </c>
      <c r="F60" s="4">
        <v>210.42705910000001</v>
      </c>
      <c r="G60" s="4">
        <v>1</v>
      </c>
      <c r="H60" s="4">
        <v>1</v>
      </c>
      <c r="I60" s="4">
        <v>1</v>
      </c>
      <c r="J60" s="57"/>
      <c r="L60" s="4">
        <v>184.27498829999999</v>
      </c>
      <c r="M60" s="4">
        <v>28.434125510000001</v>
      </c>
      <c r="N60" s="4">
        <v>6.4807686179999999</v>
      </c>
      <c r="O60" s="4">
        <v>67328.095730000001</v>
      </c>
      <c r="P60" s="4">
        <v>226.78888140000001</v>
      </c>
      <c r="Q60" s="4">
        <v>1</v>
      </c>
      <c r="R60" s="4">
        <v>1</v>
      </c>
      <c r="S60" s="4">
        <v>1</v>
      </c>
      <c r="T60" s="57"/>
      <c r="V60" s="4">
        <v>593.77496229999997</v>
      </c>
      <c r="W60" s="4">
        <v>21.85466388</v>
      </c>
      <c r="X60" s="4">
        <v>27.16925621</v>
      </c>
      <c r="Y60" s="4">
        <v>66650.84577</v>
      </c>
      <c r="Z60" s="4">
        <v>220.7819556</v>
      </c>
      <c r="AA60" s="4">
        <v>1</v>
      </c>
      <c r="AB60" s="4">
        <v>1</v>
      </c>
      <c r="AC60" s="4">
        <v>1</v>
      </c>
      <c r="AD60" s="57"/>
      <c r="AF60" s="4">
        <v>946.57493999999997</v>
      </c>
      <c r="AG60" s="4">
        <v>59.036775939999998</v>
      </c>
      <c r="AH60" s="4">
        <v>16.033648939999999</v>
      </c>
      <c r="AI60" s="4">
        <v>67115.470740000004</v>
      </c>
      <c r="AJ60" s="4">
        <v>253.02291579999999</v>
      </c>
      <c r="AK60" s="4">
        <v>1</v>
      </c>
      <c r="AL60" s="4">
        <v>1</v>
      </c>
      <c r="AM60" s="4">
        <v>1</v>
      </c>
      <c r="AN60" s="57"/>
      <c r="AP60" s="4">
        <v>1332.4499149999999</v>
      </c>
      <c r="AQ60" s="4">
        <v>107.2615323</v>
      </c>
      <c r="AR60" s="4">
        <v>12.422439689999999</v>
      </c>
      <c r="AS60" s="4">
        <v>57345.746359999997</v>
      </c>
      <c r="AT60" s="4">
        <v>240.7815324</v>
      </c>
      <c r="AU60" s="4">
        <v>2</v>
      </c>
      <c r="AV60" s="56">
        <v>2</v>
      </c>
      <c r="AW60" s="4">
        <v>1</v>
      </c>
      <c r="AX60" s="57"/>
      <c r="AZ60" s="4">
        <v>439.42497209999999</v>
      </c>
      <c r="BA60" s="4">
        <v>30.08281654</v>
      </c>
      <c r="BB60" s="4">
        <v>14.607175209999999</v>
      </c>
      <c r="BC60" s="4">
        <v>57462.29636</v>
      </c>
      <c r="BD60" s="4">
        <v>210.84205510000001</v>
      </c>
      <c r="BE60" s="4">
        <v>2</v>
      </c>
      <c r="BF60" s="4">
        <v>3</v>
      </c>
      <c r="BG60" s="4">
        <v>1</v>
      </c>
      <c r="BH60" s="57"/>
      <c r="BJ60" s="4">
        <v>3384.6747850000002</v>
      </c>
      <c r="BK60" s="4">
        <v>291.38196620000002</v>
      </c>
      <c r="BL60" s="4">
        <v>11.61593776</v>
      </c>
      <c r="BM60" s="4">
        <v>67397.395730000004</v>
      </c>
      <c r="BN60" s="4">
        <v>275.02612640000001</v>
      </c>
      <c r="BO60" s="4">
        <v>5</v>
      </c>
      <c r="BP60" s="4">
        <v>5</v>
      </c>
      <c r="BQ60" s="4">
        <v>1</v>
      </c>
      <c r="BR60" s="57"/>
      <c r="BT60" s="4">
        <v>15056.999040000001</v>
      </c>
      <c r="BU60" s="4">
        <v>969.09967570000003</v>
      </c>
      <c r="BV60" s="4">
        <v>15.53710049</v>
      </c>
      <c r="BW60" s="4">
        <v>79965.894929999995</v>
      </c>
      <c r="BX60" s="4">
        <v>300.28110880000003</v>
      </c>
      <c r="BY60" s="4">
        <v>9</v>
      </c>
      <c r="BZ60" s="4">
        <v>9</v>
      </c>
      <c r="CA60" s="4">
        <v>1</v>
      </c>
      <c r="CB60" s="57"/>
      <c r="CD60" s="4">
        <v>32667.072929999998</v>
      </c>
      <c r="CE60" s="4">
        <v>1682.5485120000001</v>
      </c>
      <c r="CF60" s="4">
        <v>19.415233910000001</v>
      </c>
      <c r="CG60" s="4">
        <v>81071.544859999995</v>
      </c>
      <c r="CH60" s="4">
        <v>436.39378770000002</v>
      </c>
      <c r="CI60" s="4">
        <v>11</v>
      </c>
      <c r="CJ60" s="4">
        <v>10</v>
      </c>
      <c r="CK60" s="4">
        <v>1.137503524</v>
      </c>
      <c r="CL60" s="57"/>
      <c r="CN60" s="4">
        <v>45159.972139999998</v>
      </c>
      <c r="CO60" s="4">
        <v>2918.809017</v>
      </c>
      <c r="CP60" s="4">
        <v>15.472054480000001</v>
      </c>
      <c r="CQ60" s="4">
        <v>82961.544739999998</v>
      </c>
      <c r="CR60" s="4">
        <v>553.85454370000002</v>
      </c>
      <c r="CS60" s="4">
        <v>14</v>
      </c>
      <c r="CT60" s="4">
        <v>9</v>
      </c>
      <c r="CU60" s="4">
        <v>1.6374299210000001</v>
      </c>
      <c r="CV60" s="57"/>
      <c r="CX60" s="4">
        <v>51949.796699999999</v>
      </c>
      <c r="CY60" s="4">
        <v>3022.734152</v>
      </c>
      <c r="CZ60" s="4">
        <v>17.186359790000001</v>
      </c>
      <c r="DA60" s="4">
        <v>81077.844859999997</v>
      </c>
      <c r="DB60" s="4">
        <v>736.95273970000005</v>
      </c>
      <c r="DC60" s="4">
        <v>12</v>
      </c>
      <c r="DD60" s="4">
        <v>12</v>
      </c>
      <c r="DE60" s="4">
        <v>1</v>
      </c>
      <c r="DF60" s="57"/>
      <c r="DH60" s="4">
        <v>53257.046620000001</v>
      </c>
      <c r="DI60" s="4">
        <v>2814.7851260000002</v>
      </c>
      <c r="DJ60" s="4">
        <v>18.920466130000001</v>
      </c>
      <c r="DK60" s="4">
        <v>77329.345100000006</v>
      </c>
      <c r="DL60" s="4">
        <v>713.85106480000002</v>
      </c>
      <c r="DM60" s="4">
        <v>11</v>
      </c>
      <c r="DN60" s="4">
        <v>10</v>
      </c>
      <c r="DO60" s="4">
        <v>1.137503524</v>
      </c>
      <c r="DP60" s="57"/>
      <c r="DR60" s="4">
        <v>53907.521580000001</v>
      </c>
      <c r="DS60" s="4">
        <v>3911.7344880000001</v>
      </c>
      <c r="DT60" s="4">
        <v>13.78097664</v>
      </c>
      <c r="DU60" s="4">
        <v>73965.145310000007</v>
      </c>
      <c r="DV60" s="4">
        <v>817.69605149999995</v>
      </c>
      <c r="DW60" s="4">
        <v>12</v>
      </c>
      <c r="DX60" s="4">
        <v>14</v>
      </c>
      <c r="DY60" s="4">
        <v>1</v>
      </c>
      <c r="DZ60" s="57"/>
      <c r="EB60" s="4">
        <v>39436.422500000001</v>
      </c>
      <c r="EC60" s="4">
        <v>2558.5264200000001</v>
      </c>
      <c r="ED60" s="4">
        <v>15.41372494</v>
      </c>
      <c r="EE60" s="4">
        <v>67408.420719999995</v>
      </c>
      <c r="EF60" s="4">
        <v>653.14483310000003</v>
      </c>
      <c r="EG60" s="4">
        <v>9</v>
      </c>
      <c r="EH60" s="4">
        <v>11</v>
      </c>
      <c r="EI60" s="4">
        <v>1</v>
      </c>
      <c r="EJ60" s="57"/>
    </row>
    <row r="61" spans="1:254" x14ac:dyDescent="0.3">
      <c r="B61" s="4">
        <v>105.52499330000001</v>
      </c>
      <c r="C61" s="4">
        <v>10.34443164</v>
      </c>
      <c r="D61" s="4">
        <v>10.2011398</v>
      </c>
      <c r="E61" s="4">
        <v>53063.321629999999</v>
      </c>
      <c r="F61" s="4">
        <v>204.59801400000001</v>
      </c>
      <c r="G61" s="4">
        <v>1</v>
      </c>
      <c r="H61" s="4">
        <v>2</v>
      </c>
      <c r="I61" s="4">
        <v>1</v>
      </c>
      <c r="J61" s="57"/>
      <c r="L61" s="4">
        <v>0</v>
      </c>
      <c r="M61" s="4">
        <v>0</v>
      </c>
      <c r="N61" s="4">
        <v>0</v>
      </c>
      <c r="O61" s="4">
        <v>51806.471709999998</v>
      </c>
      <c r="P61" s="4">
        <v>0</v>
      </c>
      <c r="Q61" s="4">
        <v>0</v>
      </c>
      <c r="R61" s="4">
        <v>0</v>
      </c>
      <c r="S61" s="4">
        <v>1</v>
      </c>
      <c r="T61" s="57"/>
      <c r="V61" s="4">
        <v>133.87499149999999</v>
      </c>
      <c r="W61" s="4">
        <v>17.65904939</v>
      </c>
      <c r="X61" s="4">
        <v>7.5810984230000003</v>
      </c>
      <c r="Y61" s="4">
        <v>60031.121189999998</v>
      </c>
      <c r="Z61" s="4">
        <v>214.7830232</v>
      </c>
      <c r="AA61" s="4">
        <v>1</v>
      </c>
      <c r="AB61" s="4">
        <v>1</v>
      </c>
      <c r="AC61" s="4">
        <v>1</v>
      </c>
      <c r="AD61" s="57"/>
      <c r="AF61" s="4">
        <v>798.52494939999997</v>
      </c>
      <c r="AG61" s="4">
        <v>74.096655940000005</v>
      </c>
      <c r="AH61" s="4">
        <v>10.776801450000001</v>
      </c>
      <c r="AI61" s="4">
        <v>69596.095589999997</v>
      </c>
      <c r="AJ61" s="4">
        <v>220.34279409999999</v>
      </c>
      <c r="AK61" s="4">
        <v>2</v>
      </c>
      <c r="AL61" s="4">
        <v>2</v>
      </c>
      <c r="AM61" s="4">
        <v>1</v>
      </c>
      <c r="AN61" s="57"/>
      <c r="AP61" s="4">
        <v>5710.949638</v>
      </c>
      <c r="AQ61" s="4">
        <v>355.78533879999998</v>
      </c>
      <c r="AR61" s="4">
        <v>16.05167222</v>
      </c>
      <c r="AS61" s="4">
        <v>60777.671139999999</v>
      </c>
      <c r="AT61" s="4">
        <v>310.41918249999998</v>
      </c>
      <c r="AU61" s="4">
        <v>2</v>
      </c>
      <c r="AV61" s="56">
        <v>3</v>
      </c>
      <c r="AW61" s="4">
        <v>1</v>
      </c>
      <c r="AX61" s="57"/>
      <c r="AZ61" s="4">
        <v>3439.7997820000001</v>
      </c>
      <c r="BA61" s="4">
        <v>301.69579290000001</v>
      </c>
      <c r="BB61" s="4">
        <v>11.40155038</v>
      </c>
      <c r="BC61" s="4">
        <v>61147.796119999999</v>
      </c>
      <c r="BD61" s="4">
        <v>347.47588739999998</v>
      </c>
      <c r="BE61" s="4">
        <v>2</v>
      </c>
      <c r="BF61" s="4">
        <v>2</v>
      </c>
      <c r="BG61" s="4">
        <v>1</v>
      </c>
      <c r="BH61" s="57"/>
      <c r="BJ61" s="4">
        <v>6893.7745629999999</v>
      </c>
      <c r="BK61" s="4">
        <v>352.49807770000001</v>
      </c>
      <c r="BL61" s="4">
        <v>19.55691392</v>
      </c>
      <c r="BM61" s="4">
        <v>65151.445870000003</v>
      </c>
      <c r="BN61" s="4">
        <v>334.38360139999998</v>
      </c>
      <c r="BO61" s="4">
        <v>4</v>
      </c>
      <c r="BP61" s="4">
        <v>7</v>
      </c>
      <c r="BQ61" s="4">
        <v>1</v>
      </c>
      <c r="BR61" s="57"/>
      <c r="BT61" s="4">
        <v>27398.698260000001</v>
      </c>
      <c r="BU61" s="4">
        <v>1568.2841269999999</v>
      </c>
      <c r="BV61" s="4">
        <v>17.47049389</v>
      </c>
      <c r="BW61" s="4">
        <v>77094.670110000006</v>
      </c>
      <c r="BX61" s="4">
        <v>459.33491229999998</v>
      </c>
      <c r="BY61" s="4">
        <v>13</v>
      </c>
      <c r="BZ61" s="4">
        <v>11</v>
      </c>
      <c r="CA61" s="4">
        <v>1.2410080999999999</v>
      </c>
      <c r="CB61" s="57"/>
      <c r="CD61" s="4">
        <v>37626.747609999999</v>
      </c>
      <c r="CE61" s="4">
        <v>2620.7329770000001</v>
      </c>
      <c r="CF61" s="4">
        <v>14.35733741</v>
      </c>
      <c r="CG61" s="4">
        <v>73102.045360000004</v>
      </c>
      <c r="CH61" s="4">
        <v>573.9586693</v>
      </c>
      <c r="CI61" s="4">
        <v>12</v>
      </c>
      <c r="CJ61" s="4">
        <v>11</v>
      </c>
      <c r="CK61" s="4">
        <v>1.1255308820000001</v>
      </c>
      <c r="CL61" s="57"/>
      <c r="CN61" s="4">
        <v>37311.747629999998</v>
      </c>
      <c r="CO61" s="4">
        <v>2056.4524390000001</v>
      </c>
      <c r="CP61" s="4">
        <v>18.1437445</v>
      </c>
      <c r="CQ61" s="4">
        <v>73703.695330000002</v>
      </c>
      <c r="CR61" s="4">
        <v>530.20914000000005</v>
      </c>
      <c r="CS61" s="4">
        <v>10</v>
      </c>
      <c r="CT61" s="4">
        <v>10</v>
      </c>
      <c r="CU61" s="4">
        <v>1</v>
      </c>
      <c r="CV61" s="57"/>
      <c r="CX61" s="4">
        <v>41951.697339999999</v>
      </c>
      <c r="CY61" s="4">
        <v>2265.8305679999999</v>
      </c>
      <c r="CZ61" s="4">
        <v>18.514931319999999</v>
      </c>
      <c r="DA61" s="4">
        <v>71856.220440000005</v>
      </c>
      <c r="DB61" s="4">
        <v>529.41541559999996</v>
      </c>
      <c r="DC61" s="4">
        <v>13</v>
      </c>
      <c r="DD61" s="4">
        <v>10</v>
      </c>
      <c r="DE61" s="4">
        <v>1.3785116230000001</v>
      </c>
      <c r="DF61" s="57"/>
      <c r="DH61" s="4">
        <v>49336.871870000003</v>
      </c>
      <c r="DI61" s="4">
        <v>3200.3268170000001</v>
      </c>
      <c r="DJ61" s="4">
        <v>15.416198</v>
      </c>
      <c r="DK61" s="4">
        <v>72171.220419999998</v>
      </c>
      <c r="DL61" s="4">
        <v>565.56065520000004</v>
      </c>
      <c r="DM61" s="4">
        <v>11</v>
      </c>
      <c r="DN61" s="4">
        <v>10</v>
      </c>
      <c r="DO61" s="4">
        <v>1.137503524</v>
      </c>
      <c r="DP61" s="57"/>
      <c r="DR61" s="4">
        <v>50781.146780000003</v>
      </c>
      <c r="DS61" s="4">
        <v>3293.9875029999998</v>
      </c>
      <c r="DT61" s="4">
        <v>15.41631434</v>
      </c>
      <c r="DU61" s="4">
        <v>64379.695919999998</v>
      </c>
      <c r="DV61" s="4">
        <v>577.84079020000001</v>
      </c>
      <c r="DW61" s="4">
        <v>13</v>
      </c>
      <c r="DX61" s="4">
        <v>10</v>
      </c>
      <c r="DY61" s="4">
        <v>1.3785116230000001</v>
      </c>
      <c r="DZ61" s="57"/>
      <c r="EB61" s="4">
        <v>62554.271030000004</v>
      </c>
      <c r="EC61" s="4">
        <v>4531.4816000000001</v>
      </c>
      <c r="ED61" s="4">
        <v>13.804374940000001</v>
      </c>
      <c r="EE61" s="4">
        <v>59725.571210000002</v>
      </c>
      <c r="EF61" s="4">
        <v>772.94038390000003</v>
      </c>
      <c r="EG61" s="4">
        <v>14</v>
      </c>
      <c r="EH61" s="4">
        <v>10</v>
      </c>
      <c r="EI61" s="4">
        <v>1.4854268269999999</v>
      </c>
      <c r="EJ61" s="57"/>
    </row>
    <row r="62" spans="1:254" x14ac:dyDescent="0.3">
      <c r="B62" s="4">
        <v>478.7999696</v>
      </c>
      <c r="C62" s="4">
        <v>38.347912669999999</v>
      </c>
      <c r="D62" s="4">
        <v>12.4856853</v>
      </c>
      <c r="E62" s="4">
        <v>61026.521130000001</v>
      </c>
      <c r="F62" s="4">
        <v>214.83801360000001</v>
      </c>
      <c r="G62" s="4">
        <v>3</v>
      </c>
      <c r="H62" s="4">
        <v>4</v>
      </c>
      <c r="I62" s="4">
        <v>1</v>
      </c>
      <c r="J62" s="57"/>
      <c r="L62" s="4">
        <v>1428.524909</v>
      </c>
      <c r="M62" s="4">
        <v>120.1528874</v>
      </c>
      <c r="N62" s="4">
        <v>11.88922664</v>
      </c>
      <c r="O62" s="4">
        <v>64009.570939999998</v>
      </c>
      <c r="P62" s="4">
        <v>256.26699129999997</v>
      </c>
      <c r="Q62" s="4">
        <v>5</v>
      </c>
      <c r="R62" s="4">
        <v>5</v>
      </c>
      <c r="S62" s="4">
        <v>1</v>
      </c>
      <c r="T62" s="57"/>
      <c r="V62" s="4">
        <v>1349.7749140000001</v>
      </c>
      <c r="W62" s="4">
        <v>135.91616160000001</v>
      </c>
      <c r="X62" s="4">
        <v>9.9309375620000004</v>
      </c>
      <c r="Y62" s="4">
        <v>62867.69601</v>
      </c>
      <c r="Z62" s="4">
        <v>261.23092400000002</v>
      </c>
      <c r="AA62" s="4">
        <v>1</v>
      </c>
      <c r="AB62" s="4">
        <v>1</v>
      </c>
      <c r="AC62" s="4">
        <v>1</v>
      </c>
      <c r="AD62" s="57"/>
      <c r="AF62" s="4">
        <v>1979.774874</v>
      </c>
      <c r="AG62" s="4">
        <v>115.0806815</v>
      </c>
      <c r="AH62" s="4">
        <v>17.203364189999999</v>
      </c>
      <c r="AI62" s="4">
        <v>57996.221319999997</v>
      </c>
      <c r="AJ62" s="4">
        <v>246.51850060000001</v>
      </c>
      <c r="AK62" s="4">
        <v>2</v>
      </c>
      <c r="AL62" s="4">
        <v>2</v>
      </c>
      <c r="AM62" s="4">
        <v>1</v>
      </c>
      <c r="AN62" s="57"/>
      <c r="AP62" s="4">
        <v>3305.92479</v>
      </c>
      <c r="AQ62" s="4">
        <v>227.59913700000001</v>
      </c>
      <c r="AR62" s="4">
        <v>14.52520794</v>
      </c>
      <c r="AS62" s="4">
        <v>70771.045509999996</v>
      </c>
      <c r="AT62" s="4">
        <v>304.12475920000003</v>
      </c>
      <c r="AU62" s="4">
        <v>2</v>
      </c>
      <c r="AV62" s="56">
        <v>2</v>
      </c>
      <c r="AW62" s="4">
        <v>1</v>
      </c>
      <c r="AX62" s="57"/>
      <c r="AZ62" s="4">
        <v>1792.349886</v>
      </c>
      <c r="BA62" s="4">
        <v>151.43844799999999</v>
      </c>
      <c r="BB62" s="4">
        <v>11.83550089</v>
      </c>
      <c r="BC62" s="4">
        <v>63653.62096</v>
      </c>
      <c r="BD62" s="4">
        <v>265.16842860000003</v>
      </c>
      <c r="BE62" s="4">
        <v>2</v>
      </c>
      <c r="BF62" s="4">
        <v>2</v>
      </c>
      <c r="BG62" s="4">
        <v>1</v>
      </c>
      <c r="BH62" s="57"/>
      <c r="BJ62" s="4">
        <v>17506.123889999999</v>
      </c>
      <c r="BK62" s="4">
        <v>948.353385</v>
      </c>
      <c r="BL62" s="4">
        <v>18.459494280000001</v>
      </c>
      <c r="BM62" s="4">
        <v>71498.695460000003</v>
      </c>
      <c r="BN62" s="4">
        <v>374.48573549999998</v>
      </c>
      <c r="BO62" s="4">
        <v>9</v>
      </c>
      <c r="BP62" s="4">
        <v>7</v>
      </c>
      <c r="BQ62" s="4">
        <v>1.3625700789999999</v>
      </c>
      <c r="BR62" s="57"/>
      <c r="BT62" s="4">
        <v>33467.172879999998</v>
      </c>
      <c r="BU62" s="4">
        <v>2519.682871</v>
      </c>
      <c r="BV62" s="4">
        <v>13.28229567</v>
      </c>
      <c r="BW62" s="4">
        <v>78778.345000000001</v>
      </c>
      <c r="BX62" s="4">
        <v>543.62510640000005</v>
      </c>
      <c r="BY62" s="4">
        <v>13</v>
      </c>
      <c r="BZ62" s="4">
        <v>11</v>
      </c>
      <c r="CA62" s="4">
        <v>1.2410080999999999</v>
      </c>
      <c r="CB62" s="57"/>
      <c r="CD62" s="4">
        <v>56134.57144</v>
      </c>
      <c r="CE62" s="4">
        <v>3578.7161209999999</v>
      </c>
      <c r="CF62" s="4">
        <v>15.685673169999999</v>
      </c>
      <c r="CG62" s="4">
        <v>70624.570519999994</v>
      </c>
      <c r="CH62" s="4">
        <v>617.3657958</v>
      </c>
      <c r="CI62" s="4">
        <v>14</v>
      </c>
      <c r="CJ62" s="4">
        <v>9</v>
      </c>
      <c r="CK62" s="4">
        <v>1.6374299210000001</v>
      </c>
      <c r="CL62" s="57"/>
      <c r="CN62" s="4">
        <v>66406.720790000007</v>
      </c>
      <c r="CO62" s="4">
        <v>3719.8024</v>
      </c>
      <c r="CP62" s="4">
        <v>17.85221731</v>
      </c>
      <c r="CQ62" s="4">
        <v>66138.970799999996</v>
      </c>
      <c r="CR62" s="4">
        <v>666.97966369999995</v>
      </c>
      <c r="CS62" s="4">
        <v>13</v>
      </c>
      <c r="CT62" s="4">
        <v>12</v>
      </c>
      <c r="CU62" s="4">
        <v>1.115477217</v>
      </c>
      <c r="CV62" s="57"/>
      <c r="CX62" s="4">
        <v>84801.144620000006</v>
      </c>
      <c r="CY62" s="4">
        <v>4287.9231929999996</v>
      </c>
      <c r="CZ62" s="4">
        <v>19.776740579999998</v>
      </c>
      <c r="DA62" s="4">
        <v>58711.271280000001</v>
      </c>
      <c r="DB62" s="4">
        <v>739.01117399999998</v>
      </c>
      <c r="DC62" s="4">
        <v>16</v>
      </c>
      <c r="DD62" s="4">
        <v>12</v>
      </c>
      <c r="DE62" s="4">
        <v>1.4150374990000001</v>
      </c>
      <c r="DF62" s="57"/>
      <c r="DH62" s="4">
        <v>93553.419070000004</v>
      </c>
      <c r="DI62" s="4">
        <v>5274.9480880000001</v>
      </c>
      <c r="DJ62" s="4">
        <v>17.73541986</v>
      </c>
      <c r="DK62" s="4">
        <v>60133.496189999998</v>
      </c>
      <c r="DL62" s="4">
        <v>725.40158989999998</v>
      </c>
      <c r="DM62" s="4">
        <v>17</v>
      </c>
      <c r="DN62" s="4">
        <v>11</v>
      </c>
      <c r="DO62" s="4">
        <v>1.628031223</v>
      </c>
      <c r="DP62" s="57"/>
      <c r="DR62" s="4">
        <v>126859.942</v>
      </c>
      <c r="DS62" s="4">
        <v>6415.0011059999997</v>
      </c>
      <c r="DT62" s="4">
        <v>19.775513650000001</v>
      </c>
      <c r="DU62" s="4">
        <v>64141.870929999997</v>
      </c>
      <c r="DV62" s="4">
        <v>825.60602389999997</v>
      </c>
      <c r="DW62" s="4">
        <v>19</v>
      </c>
      <c r="DX62" s="4">
        <v>16</v>
      </c>
      <c r="DY62" s="4">
        <v>1.247927513</v>
      </c>
      <c r="DZ62" s="57"/>
      <c r="EB62" s="4">
        <v>133989.96650000001</v>
      </c>
      <c r="EC62" s="4">
        <v>5819.7592080000004</v>
      </c>
      <c r="ED62" s="4">
        <v>23.023283559999999</v>
      </c>
      <c r="EE62" s="4">
        <v>68084.095679999999</v>
      </c>
      <c r="EF62" s="4">
        <v>869.76964020000003</v>
      </c>
      <c r="EG62" s="4">
        <v>20</v>
      </c>
      <c r="EH62" s="4">
        <v>13</v>
      </c>
      <c r="EI62" s="4">
        <v>1.6214883769999999</v>
      </c>
      <c r="EJ62" s="57"/>
    </row>
    <row r="63" spans="1:254" x14ac:dyDescent="0.3">
      <c r="B63" s="4">
        <v>0</v>
      </c>
      <c r="C63" s="4">
        <v>0</v>
      </c>
      <c r="D63" s="4">
        <v>0</v>
      </c>
      <c r="E63" s="4">
        <v>52891.646650000002</v>
      </c>
      <c r="F63" s="4">
        <v>0</v>
      </c>
      <c r="G63" s="4">
        <v>0</v>
      </c>
      <c r="H63" s="4">
        <v>0</v>
      </c>
      <c r="I63" s="4">
        <v>1</v>
      </c>
      <c r="J63" s="57"/>
      <c r="L63" s="4">
        <v>0</v>
      </c>
      <c r="M63" s="4">
        <v>0</v>
      </c>
      <c r="N63" s="4">
        <v>0</v>
      </c>
      <c r="O63" s="4">
        <v>60590.246160000002</v>
      </c>
      <c r="P63" s="4">
        <v>0</v>
      </c>
      <c r="Q63" s="4">
        <v>0</v>
      </c>
      <c r="R63" s="4">
        <v>0</v>
      </c>
      <c r="S63" s="4">
        <v>1</v>
      </c>
      <c r="T63" s="57"/>
      <c r="V63" s="4">
        <v>0</v>
      </c>
      <c r="W63" s="4">
        <v>0</v>
      </c>
      <c r="X63" s="4">
        <v>0</v>
      </c>
      <c r="Y63" s="4">
        <v>60961.946129999997</v>
      </c>
      <c r="Z63" s="4">
        <v>0</v>
      </c>
      <c r="AA63" s="4">
        <v>0</v>
      </c>
      <c r="AB63" s="4">
        <v>0</v>
      </c>
      <c r="AC63" s="4">
        <v>1</v>
      </c>
      <c r="AD63" s="57"/>
      <c r="AF63" s="4">
        <v>0</v>
      </c>
      <c r="AG63" s="4">
        <v>0</v>
      </c>
      <c r="AH63" s="4">
        <v>0</v>
      </c>
      <c r="AI63" s="4">
        <v>62146.346060000003</v>
      </c>
      <c r="AJ63" s="4">
        <v>0</v>
      </c>
      <c r="AK63" s="4">
        <v>0</v>
      </c>
      <c r="AL63" s="4">
        <v>0</v>
      </c>
      <c r="AM63" s="4">
        <v>1</v>
      </c>
      <c r="AN63" s="57"/>
      <c r="AP63" s="4">
        <v>0</v>
      </c>
      <c r="AQ63" s="4">
        <v>0</v>
      </c>
      <c r="AR63" s="4">
        <v>0</v>
      </c>
      <c r="AS63" s="4">
        <v>39741.972479999997</v>
      </c>
      <c r="AT63" s="4">
        <v>0</v>
      </c>
      <c r="AU63" s="4">
        <v>0</v>
      </c>
      <c r="AV63" s="56">
        <v>0</v>
      </c>
      <c r="AW63" s="4">
        <v>1</v>
      </c>
      <c r="AX63" s="57"/>
      <c r="AZ63" s="4">
        <v>789.07494999999994</v>
      </c>
      <c r="BA63" s="4">
        <v>107.35072169999999</v>
      </c>
      <c r="BB63" s="4">
        <v>7.3504391729999998</v>
      </c>
      <c r="BC63" s="4">
        <v>44810.322160000003</v>
      </c>
      <c r="BD63" s="4">
        <v>287.33516100000003</v>
      </c>
      <c r="BE63" s="4">
        <v>3</v>
      </c>
      <c r="BF63" s="4">
        <v>4</v>
      </c>
      <c r="BG63" s="4">
        <v>1</v>
      </c>
      <c r="BH63" s="57"/>
      <c r="BJ63" s="4">
        <v>3559.4997739999999</v>
      </c>
      <c r="BK63" s="4">
        <v>264.84879740000002</v>
      </c>
      <c r="BL63" s="4">
        <v>13.439743010000001</v>
      </c>
      <c r="BM63" s="4">
        <v>53384.621610000002</v>
      </c>
      <c r="BN63" s="4">
        <v>278.05888779999998</v>
      </c>
      <c r="BO63" s="4">
        <v>3</v>
      </c>
      <c r="BP63" s="4">
        <v>4</v>
      </c>
      <c r="BQ63" s="4">
        <v>1</v>
      </c>
      <c r="BR63" s="57"/>
      <c r="BT63" s="4">
        <v>13626.89914</v>
      </c>
      <c r="BU63" s="4">
        <v>715.05771630000004</v>
      </c>
      <c r="BV63" s="4">
        <v>19.057061860000001</v>
      </c>
      <c r="BW63" s="4">
        <v>60303.59618</v>
      </c>
      <c r="BX63" s="4">
        <v>342.37314079999999</v>
      </c>
      <c r="BY63" s="4">
        <v>6</v>
      </c>
      <c r="BZ63" s="4">
        <v>4</v>
      </c>
      <c r="CA63" s="4">
        <v>1.5849625009999999</v>
      </c>
      <c r="CB63" s="57"/>
      <c r="CD63" s="4">
        <v>29444.62313</v>
      </c>
      <c r="CE63" s="4">
        <v>1680.6089010000001</v>
      </c>
      <c r="CF63" s="4">
        <v>17.520211339999999</v>
      </c>
      <c r="CG63" s="4">
        <v>62826.746010000003</v>
      </c>
      <c r="CH63" s="4">
        <v>577.09074580000004</v>
      </c>
      <c r="CI63" s="4">
        <v>7</v>
      </c>
      <c r="CJ63" s="4">
        <v>4</v>
      </c>
      <c r="CK63" s="4">
        <v>1.807354922</v>
      </c>
      <c r="CL63" s="57"/>
      <c r="CN63" s="4">
        <v>36125.772709999997</v>
      </c>
      <c r="CO63" s="4">
        <v>1970.6034059999999</v>
      </c>
      <c r="CP63" s="4">
        <v>18.332340540000001</v>
      </c>
      <c r="CQ63" s="4">
        <v>62574.746030000002</v>
      </c>
      <c r="CR63" s="4">
        <v>617.5328743</v>
      </c>
      <c r="CS63" s="4">
        <v>9</v>
      </c>
      <c r="CT63" s="4">
        <v>9</v>
      </c>
      <c r="CU63" s="4">
        <v>1</v>
      </c>
      <c r="CV63" s="57"/>
      <c r="CX63" s="4">
        <v>45640.347110000002</v>
      </c>
      <c r="CY63" s="4">
        <v>2305.7532849999998</v>
      </c>
      <c r="CZ63" s="4">
        <v>19.794115619999999</v>
      </c>
      <c r="DA63" s="4">
        <v>55331.321490000002</v>
      </c>
      <c r="DB63" s="4">
        <v>641.6730857</v>
      </c>
      <c r="DC63" s="4">
        <v>10</v>
      </c>
      <c r="DD63" s="4">
        <v>10</v>
      </c>
      <c r="DE63" s="4">
        <v>1</v>
      </c>
      <c r="DF63" s="57"/>
      <c r="DH63" s="4">
        <v>47453.171990000003</v>
      </c>
      <c r="DI63" s="4">
        <v>2361.8277950000002</v>
      </c>
      <c r="DJ63" s="4">
        <v>20.091715449999999</v>
      </c>
      <c r="DK63" s="4">
        <v>50070.821819999997</v>
      </c>
      <c r="DL63" s="4">
        <v>591.21884939999995</v>
      </c>
      <c r="DM63" s="4">
        <v>9</v>
      </c>
      <c r="DN63" s="4">
        <v>8</v>
      </c>
      <c r="DO63" s="4">
        <v>1.169925001</v>
      </c>
      <c r="DP63" s="57"/>
      <c r="DR63" s="4">
        <v>50699.246780000001</v>
      </c>
      <c r="DS63" s="4">
        <v>2882.3060329999998</v>
      </c>
      <c r="DT63" s="4">
        <v>17.58982086</v>
      </c>
      <c r="DU63" s="4">
        <v>47558.696980000001</v>
      </c>
      <c r="DV63" s="4">
        <v>682.81836559999999</v>
      </c>
      <c r="DW63" s="4">
        <v>9</v>
      </c>
      <c r="DX63" s="4">
        <v>9</v>
      </c>
      <c r="DY63" s="4">
        <v>1</v>
      </c>
      <c r="DZ63" s="57"/>
      <c r="EB63" s="4">
        <v>49702.271849999997</v>
      </c>
      <c r="EC63" s="4">
        <v>3117.5866660000002</v>
      </c>
      <c r="ED63" s="4">
        <v>15.94254697</v>
      </c>
      <c r="EE63" s="4">
        <v>45304.872130000003</v>
      </c>
      <c r="EF63" s="4">
        <v>734.79637709999997</v>
      </c>
      <c r="EG63" s="4">
        <v>10</v>
      </c>
      <c r="EH63" s="4">
        <v>9</v>
      </c>
      <c r="EI63" s="4">
        <v>1.152003093</v>
      </c>
      <c r="EJ63" s="57"/>
    </row>
    <row r="64" spans="1:254" x14ac:dyDescent="0.3">
      <c r="B64" s="4">
        <v>0</v>
      </c>
      <c r="C64" s="4">
        <v>0</v>
      </c>
      <c r="D64" s="4">
        <v>0</v>
      </c>
      <c r="E64" s="4">
        <v>58963.271260000001</v>
      </c>
      <c r="F64" s="4">
        <v>0</v>
      </c>
      <c r="G64" s="4">
        <v>0</v>
      </c>
      <c r="H64" s="4">
        <v>0</v>
      </c>
      <c r="I64" s="4">
        <v>1</v>
      </c>
      <c r="J64" s="57"/>
      <c r="L64" s="4">
        <v>1700.999892</v>
      </c>
      <c r="M64" s="4">
        <v>77.215659209999998</v>
      </c>
      <c r="N64" s="4">
        <v>22.029208969999999</v>
      </c>
      <c r="O64" s="4">
        <v>60727.27115</v>
      </c>
      <c r="P64" s="4">
        <v>236.3249806</v>
      </c>
      <c r="Q64" s="4">
        <v>1</v>
      </c>
      <c r="R64" s="4">
        <v>1</v>
      </c>
      <c r="S64" s="4">
        <v>1</v>
      </c>
      <c r="T64" s="57"/>
      <c r="V64" s="4">
        <v>447.29997159999999</v>
      </c>
      <c r="W64" s="4">
        <v>33.632464300000002</v>
      </c>
      <c r="X64" s="4">
        <v>13.29964904</v>
      </c>
      <c r="Y64" s="4">
        <v>64727.77089</v>
      </c>
      <c r="Z64" s="4">
        <v>231.40872200000001</v>
      </c>
      <c r="AA64" s="4">
        <v>1</v>
      </c>
      <c r="AB64" s="4">
        <v>1</v>
      </c>
      <c r="AC64" s="4">
        <v>1</v>
      </c>
      <c r="AD64" s="57"/>
      <c r="AF64" s="4">
        <v>908.77494239999999</v>
      </c>
      <c r="AG64" s="4">
        <v>42.632716539999997</v>
      </c>
      <c r="AH64" s="4">
        <v>21.316374280000002</v>
      </c>
      <c r="AI64" s="4">
        <v>58941.221259999998</v>
      </c>
      <c r="AJ64" s="4">
        <v>205.54652110000001</v>
      </c>
      <c r="AK64" s="4">
        <v>1</v>
      </c>
      <c r="AL64" s="4">
        <v>1</v>
      </c>
      <c r="AM64" s="4">
        <v>1</v>
      </c>
      <c r="AN64" s="57"/>
      <c r="AP64" s="4">
        <v>1982.924874</v>
      </c>
      <c r="AQ64" s="4">
        <v>170.31554389999999</v>
      </c>
      <c r="AR64" s="4">
        <v>11.642653559999999</v>
      </c>
      <c r="AS64" s="4">
        <v>51598.571730000003</v>
      </c>
      <c r="AT64" s="4">
        <v>252.5306832</v>
      </c>
      <c r="AU64" s="4">
        <v>3</v>
      </c>
      <c r="AV64" s="56">
        <v>3</v>
      </c>
      <c r="AW64" s="4">
        <v>1</v>
      </c>
      <c r="AX64" s="57"/>
      <c r="AZ64" s="4">
        <v>1712.024891</v>
      </c>
      <c r="BA64" s="4">
        <v>157.5872651</v>
      </c>
      <c r="BB64" s="4">
        <v>10.863979970000001</v>
      </c>
      <c r="BC64" s="4">
        <v>48347.771930000003</v>
      </c>
      <c r="BD64" s="4">
        <v>241.92678910000001</v>
      </c>
      <c r="BE64" s="4">
        <v>3</v>
      </c>
      <c r="BF64" s="4">
        <v>3</v>
      </c>
      <c r="BG64" s="4">
        <v>1</v>
      </c>
      <c r="BH64" s="57"/>
      <c r="BJ64" s="4">
        <v>15967.34899</v>
      </c>
      <c r="BK64" s="4">
        <v>893.7338843</v>
      </c>
      <c r="BL64" s="4">
        <v>17.865887449999999</v>
      </c>
      <c r="BM64" s="4">
        <v>58651.421280000002</v>
      </c>
      <c r="BN64" s="4">
        <v>427.70125480000002</v>
      </c>
      <c r="BO64" s="4">
        <v>6</v>
      </c>
      <c r="BP64" s="4">
        <v>7</v>
      </c>
      <c r="BQ64" s="4">
        <v>1</v>
      </c>
      <c r="BR64" s="57"/>
      <c r="BT64" s="4">
        <v>22977.67354</v>
      </c>
      <c r="BU64" s="4">
        <v>1464.8830929999999</v>
      </c>
      <c r="BV64" s="4">
        <v>15.68567052</v>
      </c>
      <c r="BW64" s="4">
        <v>66732.745769999994</v>
      </c>
      <c r="BX64" s="4">
        <v>460.83260139999999</v>
      </c>
      <c r="BY64" s="4">
        <v>12</v>
      </c>
      <c r="BZ64" s="4">
        <v>11</v>
      </c>
      <c r="CA64" s="4">
        <v>1.1255308820000001</v>
      </c>
      <c r="CB64" s="57"/>
      <c r="CD64" s="4">
        <v>27422.323260000001</v>
      </c>
      <c r="CE64" s="4">
        <v>1528.546128</v>
      </c>
      <c r="CF64" s="4">
        <v>17.94013459</v>
      </c>
      <c r="CG64" s="4">
        <v>61272.221109999999</v>
      </c>
      <c r="CH64" s="4">
        <v>512.65688660000001</v>
      </c>
      <c r="CI64" s="4">
        <v>8</v>
      </c>
      <c r="CJ64" s="4">
        <v>9</v>
      </c>
      <c r="CK64" s="4">
        <v>1</v>
      </c>
      <c r="CL64" s="57"/>
      <c r="CN64" s="4">
        <v>28943.773160000001</v>
      </c>
      <c r="CO64" s="4">
        <v>1750.7622080000001</v>
      </c>
      <c r="CP64" s="4">
        <v>16.532098430000001</v>
      </c>
      <c r="CQ64" s="4">
        <v>60124.046190000001</v>
      </c>
      <c r="CR64" s="4">
        <v>538.57643989999997</v>
      </c>
      <c r="CS64" s="4">
        <v>7</v>
      </c>
      <c r="CT64" s="4">
        <v>7</v>
      </c>
      <c r="CU64" s="4">
        <v>1</v>
      </c>
      <c r="CV64" s="57"/>
      <c r="CX64" s="4">
        <v>33098.622900000002</v>
      </c>
      <c r="CY64" s="4">
        <v>1792.644466</v>
      </c>
      <c r="CZ64" s="4">
        <v>18.463573520000001</v>
      </c>
      <c r="DA64" s="4">
        <v>59533.421219999997</v>
      </c>
      <c r="DB64" s="4">
        <v>535.3396649</v>
      </c>
      <c r="DC64" s="4">
        <v>7</v>
      </c>
      <c r="DD64" s="4">
        <v>8</v>
      </c>
      <c r="DE64" s="4">
        <v>1</v>
      </c>
      <c r="DF64" s="57"/>
      <c r="DH64" s="4">
        <v>38003.172590000002</v>
      </c>
      <c r="DI64" s="4">
        <v>2142.6746889999999</v>
      </c>
      <c r="DJ64" s="4">
        <v>17.73632404</v>
      </c>
      <c r="DK64" s="4">
        <v>57396.146359999999</v>
      </c>
      <c r="DL64" s="4">
        <v>662.03785559999994</v>
      </c>
      <c r="DM64" s="4">
        <v>7</v>
      </c>
      <c r="DN64" s="4">
        <v>8</v>
      </c>
      <c r="DO64" s="4">
        <v>1</v>
      </c>
      <c r="DP64" s="57"/>
      <c r="DR64" s="4">
        <v>34519.272810000002</v>
      </c>
      <c r="DS64" s="4">
        <v>2111.515261</v>
      </c>
      <c r="DT64" s="4">
        <v>16.34810482</v>
      </c>
      <c r="DU64" s="4">
        <v>53156.246630000001</v>
      </c>
      <c r="DV64" s="4">
        <v>677.56095359999995</v>
      </c>
      <c r="DW64" s="4">
        <v>7</v>
      </c>
      <c r="DX64" s="4">
        <v>9</v>
      </c>
      <c r="DY64" s="4">
        <v>1</v>
      </c>
      <c r="DZ64" s="57"/>
      <c r="EB64" s="4">
        <v>38893.047530000003</v>
      </c>
      <c r="EC64" s="4">
        <v>2620.1620539999999</v>
      </c>
      <c r="ED64" s="4">
        <v>14.84375651</v>
      </c>
      <c r="EE64" s="4">
        <v>47553.971980000002</v>
      </c>
      <c r="EF64" s="4">
        <v>703.23910839999996</v>
      </c>
      <c r="EG64" s="4">
        <v>7</v>
      </c>
      <c r="EH64" s="4">
        <v>10</v>
      </c>
      <c r="EI64" s="4">
        <v>1</v>
      </c>
      <c r="EJ64" s="57"/>
    </row>
    <row r="65" spans="1:254" x14ac:dyDescent="0.3">
      <c r="B65" s="4">
        <v>924.52494139999999</v>
      </c>
      <c r="C65" s="4">
        <v>62.371101449999998</v>
      </c>
      <c r="D65" s="4">
        <v>14.822969609999999</v>
      </c>
      <c r="E65" s="4">
        <v>65967.295819999999</v>
      </c>
      <c r="F65" s="4">
        <v>209.6171444</v>
      </c>
      <c r="G65" s="4">
        <v>1</v>
      </c>
      <c r="H65" s="4">
        <v>2</v>
      </c>
      <c r="I65" s="4">
        <v>1</v>
      </c>
      <c r="J65" s="57"/>
      <c r="L65" s="4">
        <v>2140.4248640000001</v>
      </c>
      <c r="M65" s="4">
        <v>118.9870868</v>
      </c>
      <c r="N65" s="4">
        <v>17.988715599999999</v>
      </c>
      <c r="O65" s="4">
        <v>66482.320779999995</v>
      </c>
      <c r="P65" s="4">
        <v>235.36667449999999</v>
      </c>
      <c r="Q65" s="4">
        <v>5</v>
      </c>
      <c r="R65" s="4">
        <v>5</v>
      </c>
      <c r="S65" s="4">
        <v>1</v>
      </c>
      <c r="T65" s="57"/>
      <c r="V65" s="4">
        <v>1704.1498919999999</v>
      </c>
      <c r="W65" s="4">
        <v>133.65326580000001</v>
      </c>
      <c r="X65" s="4">
        <v>12.75052938</v>
      </c>
      <c r="Y65" s="4">
        <v>70485.970530000006</v>
      </c>
      <c r="Z65" s="4">
        <v>246.697327</v>
      </c>
      <c r="AA65" s="4">
        <v>5</v>
      </c>
      <c r="AB65" s="4">
        <v>6</v>
      </c>
      <c r="AC65" s="4">
        <v>1</v>
      </c>
      <c r="AD65" s="57"/>
      <c r="AF65" s="4">
        <v>5394.3746579999997</v>
      </c>
      <c r="AG65" s="4">
        <v>343.62395830000003</v>
      </c>
      <c r="AH65" s="4">
        <v>15.698482390000001</v>
      </c>
      <c r="AI65" s="4">
        <v>73489.495339999994</v>
      </c>
      <c r="AJ65" s="4">
        <v>305.05551809999997</v>
      </c>
      <c r="AK65" s="4">
        <v>5</v>
      </c>
      <c r="AL65" s="4">
        <v>5</v>
      </c>
      <c r="AM65" s="4">
        <v>1</v>
      </c>
      <c r="AN65" s="57"/>
      <c r="AP65" s="4">
        <v>8682.9744489999994</v>
      </c>
      <c r="AQ65" s="4">
        <v>750.02826370000002</v>
      </c>
      <c r="AR65" s="4">
        <v>11.57686299</v>
      </c>
      <c r="AS65" s="4">
        <v>77690.020069999999</v>
      </c>
      <c r="AT65" s="4">
        <v>327.27097830000002</v>
      </c>
      <c r="AU65" s="4">
        <v>5</v>
      </c>
      <c r="AV65" s="56">
        <v>10</v>
      </c>
      <c r="AW65" s="4">
        <v>1</v>
      </c>
      <c r="AX65" s="57"/>
      <c r="AZ65" s="4">
        <v>7700.1745119999996</v>
      </c>
      <c r="BA65" s="4">
        <v>396.85337220000002</v>
      </c>
      <c r="BB65" s="4">
        <v>19.40307189</v>
      </c>
      <c r="BC65" s="4">
        <v>76526.095149999994</v>
      </c>
      <c r="BD65" s="4">
        <v>309.55798149999998</v>
      </c>
      <c r="BE65" s="4">
        <v>4</v>
      </c>
      <c r="BF65" s="4">
        <v>4</v>
      </c>
      <c r="BG65" s="4">
        <v>1</v>
      </c>
      <c r="BH65" s="57"/>
      <c r="BJ65" s="4">
        <v>10031.174360000001</v>
      </c>
      <c r="BK65" s="4">
        <v>691.73274019999997</v>
      </c>
      <c r="BL65" s="4">
        <v>14.50151739</v>
      </c>
      <c r="BM65" s="4">
        <v>87086.46948</v>
      </c>
      <c r="BN65" s="4">
        <v>271.78865009999998</v>
      </c>
      <c r="BO65" s="4">
        <v>10</v>
      </c>
      <c r="BP65" s="4">
        <v>9</v>
      </c>
      <c r="BQ65" s="4">
        <v>1.152003093</v>
      </c>
      <c r="BR65" s="57"/>
      <c r="BT65" s="4">
        <v>28390.948199999999</v>
      </c>
      <c r="BU65" s="4">
        <v>1491.613967</v>
      </c>
      <c r="BV65" s="4">
        <v>19.03371035</v>
      </c>
      <c r="BW65" s="4">
        <v>89584.419320000001</v>
      </c>
      <c r="BX65" s="4">
        <v>415.72005489999998</v>
      </c>
      <c r="BY65" s="4">
        <v>11</v>
      </c>
      <c r="BZ65" s="4">
        <v>8</v>
      </c>
      <c r="CA65" s="4">
        <v>1.4594316190000001</v>
      </c>
      <c r="CB65" s="57"/>
      <c r="CD65" s="4">
        <v>32029.197970000001</v>
      </c>
      <c r="CE65" s="4">
        <v>1424.0915910000001</v>
      </c>
      <c r="CF65" s="4">
        <v>22.490967690000002</v>
      </c>
      <c r="CG65" s="4">
        <v>90217.569279999996</v>
      </c>
      <c r="CH65" s="4">
        <v>480.01850000000002</v>
      </c>
      <c r="CI65" s="4">
        <v>6</v>
      </c>
      <c r="CJ65" s="4">
        <v>5</v>
      </c>
      <c r="CK65" s="4">
        <v>1.2630344060000001</v>
      </c>
      <c r="CL65" s="57"/>
      <c r="CN65" s="4">
        <v>39997.122459999999</v>
      </c>
      <c r="CO65" s="4">
        <v>2086.695776</v>
      </c>
      <c r="CP65" s="4">
        <v>19.167682670000001</v>
      </c>
      <c r="CQ65" s="4">
        <v>86045.394539999994</v>
      </c>
      <c r="CR65" s="4">
        <v>563.85235639999996</v>
      </c>
      <c r="CS65" s="4">
        <v>8</v>
      </c>
      <c r="CT65" s="4">
        <v>6</v>
      </c>
      <c r="CU65" s="4">
        <v>1.4150374990000001</v>
      </c>
      <c r="CV65" s="57"/>
      <c r="CX65" s="4">
        <v>40123.122459999999</v>
      </c>
      <c r="CY65" s="4">
        <v>1695.16425</v>
      </c>
      <c r="CZ65" s="4">
        <v>23.669165069999998</v>
      </c>
      <c r="DA65" s="4">
        <v>84632.619630000001</v>
      </c>
      <c r="DB65" s="4">
        <v>558.60026419999997</v>
      </c>
      <c r="DC65" s="4">
        <v>10</v>
      </c>
      <c r="DD65" s="4">
        <v>8</v>
      </c>
      <c r="DE65" s="4">
        <v>1.3219280950000001</v>
      </c>
      <c r="DF65" s="57"/>
      <c r="DH65" s="4">
        <v>48804.5219</v>
      </c>
      <c r="DI65" s="4">
        <v>2111.503741</v>
      </c>
      <c r="DJ65" s="4">
        <v>23.113632689999999</v>
      </c>
      <c r="DK65" s="4">
        <v>77415.970090000003</v>
      </c>
      <c r="DL65" s="4">
        <v>639.19783640000003</v>
      </c>
      <c r="DM65" s="4">
        <v>7</v>
      </c>
      <c r="DN65" s="4">
        <v>6</v>
      </c>
      <c r="DO65" s="4">
        <v>1.2223924209999999</v>
      </c>
      <c r="DP65" s="57"/>
      <c r="DR65" s="4">
        <v>47843.771970000002</v>
      </c>
      <c r="DS65" s="4">
        <v>1907.162032</v>
      </c>
      <c r="DT65" s="4">
        <v>25.086369779999998</v>
      </c>
      <c r="DU65" s="4">
        <v>73382.395350000006</v>
      </c>
      <c r="DV65" s="4">
        <v>645.95421550000003</v>
      </c>
      <c r="DW65" s="4">
        <v>7</v>
      </c>
      <c r="DX65" s="4">
        <v>6</v>
      </c>
      <c r="DY65" s="4">
        <v>1.2223924209999999</v>
      </c>
      <c r="DZ65" s="57"/>
      <c r="EB65" s="4">
        <v>44854.422149999999</v>
      </c>
      <c r="EC65" s="4">
        <v>2690.1346680000001</v>
      </c>
      <c r="ED65" s="4">
        <v>16.673671649999999</v>
      </c>
      <c r="EE65" s="4">
        <v>67940.770690000005</v>
      </c>
      <c r="EF65" s="4">
        <v>678.29974630000004</v>
      </c>
      <c r="EG65" s="4">
        <v>9</v>
      </c>
      <c r="EH65" s="4">
        <v>7</v>
      </c>
      <c r="EI65" s="4">
        <v>1.3625700789999999</v>
      </c>
      <c r="EJ65" s="57"/>
    </row>
    <row r="66" spans="1:254" x14ac:dyDescent="0.3">
      <c r="B66" s="4">
        <v>1048.9499330000001</v>
      </c>
      <c r="C66" s="4">
        <v>63.841413690000003</v>
      </c>
      <c r="D66" s="4">
        <v>16.430556169999999</v>
      </c>
      <c r="E66" s="4">
        <v>62377.871039999998</v>
      </c>
      <c r="F66" s="4">
        <v>255.38352699999999</v>
      </c>
      <c r="G66" s="4">
        <v>1</v>
      </c>
      <c r="H66" s="4">
        <v>1</v>
      </c>
      <c r="I66" s="4">
        <v>1</v>
      </c>
      <c r="J66" s="57"/>
      <c r="L66" s="4">
        <v>2532.599839</v>
      </c>
      <c r="M66" s="4">
        <v>228.40184149999999</v>
      </c>
      <c r="N66" s="4">
        <v>11.088351230000001</v>
      </c>
      <c r="O66" s="4">
        <v>72437.395409999997</v>
      </c>
      <c r="P66" s="4">
        <v>235.6609248</v>
      </c>
      <c r="Q66" s="4">
        <v>1</v>
      </c>
      <c r="R66" s="4">
        <v>1</v>
      </c>
      <c r="S66" s="4">
        <v>1</v>
      </c>
      <c r="T66" s="57"/>
      <c r="V66" s="4">
        <v>691.42495610000003</v>
      </c>
      <c r="W66" s="4">
        <v>65.616237569999996</v>
      </c>
      <c r="X66" s="4">
        <v>10.53740631</v>
      </c>
      <c r="Y66" s="4">
        <v>71122.270489999995</v>
      </c>
      <c r="Z66" s="4">
        <v>237.01043530000001</v>
      </c>
      <c r="AA66" s="4">
        <v>1</v>
      </c>
      <c r="AB66" s="4">
        <v>1</v>
      </c>
      <c r="AC66" s="4">
        <v>1</v>
      </c>
      <c r="AD66" s="57"/>
      <c r="AF66" s="4">
        <v>1815.9748850000001</v>
      </c>
      <c r="AG66" s="4">
        <v>71.282164300000005</v>
      </c>
      <c r="AH66" s="4">
        <v>25.475866270000001</v>
      </c>
      <c r="AI66" s="4">
        <v>70715.920509999996</v>
      </c>
      <c r="AJ66" s="4">
        <v>253.1629336</v>
      </c>
      <c r="AK66" s="4">
        <v>1</v>
      </c>
      <c r="AL66" s="4">
        <v>1</v>
      </c>
      <c r="AM66" s="4">
        <v>1</v>
      </c>
      <c r="AN66" s="57"/>
      <c r="AP66" s="4">
        <v>1700.999892</v>
      </c>
      <c r="AQ66" s="4">
        <v>107.7660637</v>
      </c>
      <c r="AR66" s="4">
        <v>15.78418877</v>
      </c>
      <c r="AS66" s="4">
        <v>67189.495739999998</v>
      </c>
      <c r="AT66" s="4">
        <v>263.39845409999998</v>
      </c>
      <c r="AU66" s="4">
        <v>2</v>
      </c>
      <c r="AV66" s="56">
        <v>2</v>
      </c>
      <c r="AW66" s="4">
        <v>1</v>
      </c>
      <c r="AX66" s="57"/>
      <c r="AZ66" s="4">
        <v>206.3249869</v>
      </c>
      <c r="BA66" s="4">
        <v>18.483394910000001</v>
      </c>
      <c r="BB66" s="4">
        <v>11.16272135</v>
      </c>
      <c r="BC66" s="4">
        <v>72467.320399999997</v>
      </c>
      <c r="BD66" s="4">
        <v>218.6025434</v>
      </c>
      <c r="BE66" s="4">
        <v>1</v>
      </c>
      <c r="BF66" s="4">
        <v>1</v>
      </c>
      <c r="BG66" s="4">
        <v>1</v>
      </c>
      <c r="BH66" s="57"/>
      <c r="BJ66" s="4">
        <v>8070.2994879999997</v>
      </c>
      <c r="BK66" s="4">
        <v>526.86780080000005</v>
      </c>
      <c r="BL66" s="4">
        <v>15.3175037</v>
      </c>
      <c r="BM66" s="4">
        <v>83268.669720000005</v>
      </c>
      <c r="BN66" s="4">
        <v>293.59793009999999</v>
      </c>
      <c r="BO66" s="4">
        <v>7</v>
      </c>
      <c r="BP66" s="4">
        <v>7</v>
      </c>
      <c r="BQ66" s="4">
        <v>1</v>
      </c>
      <c r="BR66" s="57"/>
      <c r="BT66" s="4">
        <v>29802.148109999998</v>
      </c>
      <c r="BU66" s="4">
        <v>1447.8394049999999</v>
      </c>
      <c r="BV66" s="4">
        <v>20.583876920000002</v>
      </c>
      <c r="BW66" s="4">
        <v>83374.194709999996</v>
      </c>
      <c r="BX66" s="4">
        <v>437.45718399999998</v>
      </c>
      <c r="BY66" s="4">
        <v>8</v>
      </c>
      <c r="BZ66" s="4">
        <v>8</v>
      </c>
      <c r="CA66" s="4">
        <v>1</v>
      </c>
      <c r="CB66" s="57"/>
      <c r="CD66" s="4">
        <v>48550.946920000002</v>
      </c>
      <c r="CE66" s="4">
        <v>2239.4884550000002</v>
      </c>
      <c r="CF66" s="4">
        <v>21.679480779999999</v>
      </c>
      <c r="CG66" s="4">
        <v>86246.994529999996</v>
      </c>
      <c r="CH66" s="4">
        <v>583.59194079999997</v>
      </c>
      <c r="CI66" s="4">
        <v>8</v>
      </c>
      <c r="CJ66" s="4">
        <v>7</v>
      </c>
      <c r="CK66" s="4">
        <v>1.192645078</v>
      </c>
      <c r="CL66" s="57"/>
      <c r="CN66" s="4">
        <v>59145.971250000002</v>
      </c>
      <c r="CO66" s="4">
        <v>3939.9291969999999</v>
      </c>
      <c r="CP66" s="4">
        <v>15.0119376</v>
      </c>
      <c r="CQ66" s="4">
        <v>80049.369919999997</v>
      </c>
      <c r="CR66" s="4">
        <v>680.21152640000003</v>
      </c>
      <c r="CS66" s="4">
        <v>12</v>
      </c>
      <c r="CT66" s="4">
        <v>9</v>
      </c>
      <c r="CU66" s="4">
        <v>1.4150374990000001</v>
      </c>
      <c r="CV66" s="57"/>
      <c r="CX66" s="4">
        <v>63291.370990000003</v>
      </c>
      <c r="CY66" s="4">
        <v>4743.9864690000004</v>
      </c>
      <c r="CZ66" s="4">
        <v>13.34138944</v>
      </c>
      <c r="DA66" s="4">
        <v>78532.645019999996</v>
      </c>
      <c r="DB66" s="4">
        <v>726.11014420000004</v>
      </c>
      <c r="DC66" s="4">
        <v>10</v>
      </c>
      <c r="DD66" s="4">
        <v>9</v>
      </c>
      <c r="DE66" s="4">
        <v>1.152003093</v>
      </c>
      <c r="DF66" s="57"/>
      <c r="DH66" s="4">
        <v>100844.09359999999</v>
      </c>
      <c r="DI66" s="4">
        <v>4600.6973479999997</v>
      </c>
      <c r="DJ66" s="4">
        <v>21.91930614</v>
      </c>
      <c r="DK66" s="4">
        <v>92556.444130000003</v>
      </c>
      <c r="DL66" s="4">
        <v>789.99601919999998</v>
      </c>
      <c r="DM66" s="4">
        <v>12</v>
      </c>
      <c r="DN66" s="4">
        <v>9</v>
      </c>
      <c r="DO66" s="4">
        <v>1.4150374990000001</v>
      </c>
      <c r="DP66" s="57"/>
      <c r="DR66" s="4">
        <v>98037.443780000001</v>
      </c>
      <c r="DS66" s="4">
        <v>4200.9452339999998</v>
      </c>
      <c r="DT66" s="4">
        <v>23.3369964</v>
      </c>
      <c r="DU66" s="4">
        <v>85809.144560000001</v>
      </c>
      <c r="DV66" s="4">
        <v>830.42224580000004</v>
      </c>
      <c r="DW66" s="4">
        <v>11</v>
      </c>
      <c r="DX66" s="4">
        <v>10</v>
      </c>
      <c r="DY66" s="4">
        <v>1.137503524</v>
      </c>
      <c r="DZ66" s="57"/>
      <c r="EB66" s="4">
        <v>83704.944690000004</v>
      </c>
      <c r="EC66" s="4">
        <v>4283.6853849999998</v>
      </c>
      <c r="ED66" s="4">
        <v>19.540404389999999</v>
      </c>
      <c r="EE66" s="4">
        <v>78877.570000000007</v>
      </c>
      <c r="EF66" s="4">
        <v>840.27180439999995</v>
      </c>
      <c r="EG66" s="4">
        <v>12</v>
      </c>
      <c r="EH66" s="4">
        <v>10</v>
      </c>
      <c r="EI66" s="4">
        <v>1.2630344060000001</v>
      </c>
      <c r="EJ66" s="57"/>
    </row>
    <row r="67" spans="1:254" x14ac:dyDescent="0.3">
      <c r="J67" s="57"/>
      <c r="N67" s="1"/>
      <c r="R67" s="1"/>
      <c r="T67" s="57"/>
      <c r="Z67" s="1"/>
      <c r="AA67" s="1"/>
      <c r="AB67" s="1"/>
      <c r="AC67" s="1"/>
      <c r="AD67" s="57"/>
      <c r="AJ67" s="1"/>
      <c r="AK67" s="1"/>
      <c r="AL67" s="1"/>
      <c r="AM67" s="1"/>
      <c r="AN67" s="57"/>
      <c r="AP67" s="1"/>
      <c r="AQ67" s="1"/>
      <c r="AR67" s="1"/>
      <c r="AS67" s="1"/>
      <c r="AT67" s="1"/>
      <c r="AU67" s="1"/>
      <c r="AV67" s="1"/>
      <c r="AW67" s="63"/>
      <c r="AX67" s="57"/>
      <c r="AZ67" s="1"/>
      <c r="BB67" s="1"/>
      <c r="BC67" s="1"/>
      <c r="BD67" s="1"/>
      <c r="BE67" s="1"/>
      <c r="BG67" s="1"/>
      <c r="BH67" s="57"/>
      <c r="BK67" s="1"/>
      <c r="BN67" s="1"/>
      <c r="BO67" s="1"/>
      <c r="BQ67" s="1"/>
      <c r="BR67" s="57"/>
      <c r="BT67" s="1"/>
      <c r="BU67" s="1"/>
      <c r="BY67" s="1"/>
      <c r="CB67" s="57"/>
      <c r="CF67" s="1"/>
      <c r="CK67" s="1"/>
      <c r="CL67" s="57"/>
      <c r="CR67" s="1"/>
      <c r="CS67" s="1"/>
      <c r="CT67" s="1"/>
      <c r="CU67" s="1"/>
      <c r="CV67" s="57"/>
      <c r="DF67" s="57"/>
      <c r="DI67" s="1"/>
      <c r="DM67" s="1"/>
    </row>
    <row r="68" spans="1:254" s="6" customFormat="1" x14ac:dyDescent="0.3">
      <c r="A68" s="6" t="s">
        <v>23</v>
      </c>
      <c r="B68" s="6">
        <f>AVERAGE(B53:B66)</f>
        <v>474.07496987214284</v>
      </c>
      <c r="C68" s="6">
        <f t="shared" ref="C68:BN68" si="18">AVERAGE(C53:C66)</f>
        <v>40.543195866357131</v>
      </c>
      <c r="D68" s="6">
        <f t="shared" si="18"/>
        <v>7.3995474775714287</v>
      </c>
      <c r="E68" s="6">
        <f t="shared" si="18"/>
        <v>61261.196114999999</v>
      </c>
      <c r="F68" s="6">
        <f t="shared" si="18"/>
        <v>130.57811032857143</v>
      </c>
      <c r="G68" s="6">
        <f t="shared" si="18"/>
        <v>1.1428571428571428</v>
      </c>
      <c r="H68" s="6">
        <f t="shared" si="18"/>
        <v>1.6428571428571428</v>
      </c>
      <c r="I68" s="6">
        <f t="shared" si="18"/>
        <v>1</v>
      </c>
      <c r="J68" s="60"/>
      <c r="L68" s="6">
        <f t="shared" si="18"/>
        <v>948.3749397571429</v>
      </c>
      <c r="M68" s="6">
        <f t="shared" si="18"/>
        <v>59.602750296428567</v>
      </c>
      <c r="N68" s="6">
        <f t="shared" si="18"/>
        <v>10.450327541285715</v>
      </c>
      <c r="O68" s="6">
        <f t="shared" si="18"/>
        <v>64021.158439285711</v>
      </c>
      <c r="P68" s="6">
        <f t="shared" si="18"/>
        <v>151.81963648571428</v>
      </c>
      <c r="Q68" s="6">
        <f t="shared" si="18"/>
        <v>1.3571428571428572</v>
      </c>
      <c r="R68" s="6">
        <f t="shared" si="18"/>
        <v>1.5</v>
      </c>
      <c r="S68" s="6">
        <f t="shared" si="18"/>
        <v>1</v>
      </c>
      <c r="T68" s="60"/>
      <c r="V68" s="6">
        <f t="shared" si="18"/>
        <v>1401.0749111000002</v>
      </c>
      <c r="W68" s="6">
        <f t="shared" si="18"/>
        <v>92.498242520714285</v>
      </c>
      <c r="X68" s="6">
        <f t="shared" si="18"/>
        <v>12.97136922892857</v>
      </c>
      <c r="Y68" s="6">
        <f t="shared" si="18"/>
        <v>66389.958287142872</v>
      </c>
      <c r="Z68" s="6">
        <f t="shared" si="18"/>
        <v>220.53587633571428</v>
      </c>
      <c r="AA68" s="6">
        <f t="shared" si="18"/>
        <v>1.8571428571428572</v>
      </c>
      <c r="AB68" s="6">
        <f t="shared" si="18"/>
        <v>2</v>
      </c>
      <c r="AC68" s="6">
        <f t="shared" si="18"/>
        <v>1</v>
      </c>
      <c r="AF68" s="6">
        <f t="shared" si="18"/>
        <v>2070.4498687428568</v>
      </c>
      <c r="AG68" s="6">
        <f t="shared" si="18"/>
        <v>111.764479815</v>
      </c>
      <c r="AH68" s="6">
        <f t="shared" si="18"/>
        <v>16.082819242857145</v>
      </c>
      <c r="AI68" s="6">
        <f t="shared" si="18"/>
        <v>65733.633330000011</v>
      </c>
      <c r="AJ68" s="6">
        <f t="shared" si="18"/>
        <v>217.71129132857143</v>
      </c>
      <c r="AK68" s="6">
        <f t="shared" si="18"/>
        <v>1.8571428571428572</v>
      </c>
      <c r="AL68" s="6">
        <f t="shared" si="18"/>
        <v>1.8571428571428572</v>
      </c>
      <c r="AM68" s="6">
        <f t="shared" si="18"/>
        <v>1</v>
      </c>
      <c r="AP68" s="6">
        <f t="shared" si="18"/>
        <v>2873.9248176000001</v>
      </c>
      <c r="AQ68" s="6">
        <f t="shared" si="18"/>
        <v>200.67068323685712</v>
      </c>
      <c r="AR68" s="6">
        <f t="shared" si="18"/>
        <v>12.91180179114286</v>
      </c>
      <c r="AS68" s="6">
        <f t="shared" si="18"/>
        <v>60010.646192857137</v>
      </c>
      <c r="AT68" s="6">
        <f t="shared" si="18"/>
        <v>259.97268331428569</v>
      </c>
      <c r="AU68" s="6">
        <f t="shared" si="18"/>
        <v>2.2142857142857144</v>
      </c>
      <c r="AV68" s="6">
        <f t="shared" si="18"/>
        <v>2.8571428571428572</v>
      </c>
      <c r="AW68" s="6">
        <f t="shared" si="18"/>
        <v>1</v>
      </c>
      <c r="AX68" s="60"/>
      <c r="AZ68" s="6">
        <f t="shared" si="18"/>
        <v>4138.1997375714282</v>
      </c>
      <c r="BA68" s="6">
        <f t="shared" si="18"/>
        <v>303.64364024642856</v>
      </c>
      <c r="BB68" s="6">
        <f t="shared" si="18"/>
        <v>12.823923142357144</v>
      </c>
      <c r="BC68" s="6">
        <f t="shared" si="18"/>
        <v>60475.271164285703</v>
      </c>
      <c r="BD68" s="6">
        <f t="shared" si="18"/>
        <v>319.69455787142857</v>
      </c>
      <c r="BE68" s="6">
        <f t="shared" si="18"/>
        <v>2.9285714285714284</v>
      </c>
      <c r="BF68" s="6">
        <f t="shared" si="18"/>
        <v>3.1428571428571428</v>
      </c>
      <c r="BG68" s="6">
        <f t="shared" si="18"/>
        <v>1.0229948639285715</v>
      </c>
      <c r="BH68" s="60"/>
      <c r="BJ68" s="6">
        <f t="shared" si="18"/>
        <v>13766.511626285714</v>
      </c>
      <c r="BK68" s="6">
        <f t="shared" si="18"/>
        <v>857.51013880714277</v>
      </c>
      <c r="BL68" s="6">
        <f t="shared" si="18"/>
        <v>15.848715624285715</v>
      </c>
      <c r="BM68" s="6">
        <f t="shared" si="18"/>
        <v>70036.083057857148</v>
      </c>
      <c r="BN68" s="6">
        <f t="shared" si="18"/>
        <v>405.9781217071428</v>
      </c>
      <c r="BO68" s="6">
        <f t="shared" ref="BO68:DZ68" si="19">AVERAGE(BO53:BO66)</f>
        <v>6.6428571428571432</v>
      </c>
      <c r="BP68" s="6">
        <f t="shared" si="19"/>
        <v>6.9285714285714288</v>
      </c>
      <c r="BQ68" s="6">
        <f t="shared" si="19"/>
        <v>1.0664007622142857</v>
      </c>
      <c r="BT68" s="6">
        <f t="shared" si="19"/>
        <v>30351.935575</v>
      </c>
      <c r="BU68" s="6">
        <f t="shared" si="19"/>
        <v>1807.1272792142859</v>
      </c>
      <c r="BV68" s="6">
        <f t="shared" si="19"/>
        <v>16.985081916428573</v>
      </c>
      <c r="BW68" s="6">
        <f t="shared" si="19"/>
        <v>77354.545094285713</v>
      </c>
      <c r="BX68" s="6">
        <f t="shared" si="19"/>
        <v>503.01188605714287</v>
      </c>
      <c r="BY68" s="6">
        <f t="shared" si="19"/>
        <v>9.6428571428571423</v>
      </c>
      <c r="BZ68" s="6">
        <f t="shared" si="19"/>
        <v>8.4285714285714288</v>
      </c>
      <c r="CA68" s="6">
        <f t="shared" si="19"/>
        <v>1.1978141987142856</v>
      </c>
      <c r="CD68" s="6">
        <f t="shared" si="19"/>
        <v>46542.372048571429</v>
      </c>
      <c r="CE68" s="6">
        <f t="shared" si="19"/>
        <v>2717.6358766428571</v>
      </c>
      <c r="CF68" s="6">
        <f t="shared" si="19"/>
        <v>17.59287986</v>
      </c>
      <c r="CG68" s="6">
        <f t="shared" si="19"/>
        <v>77577.182579285713</v>
      </c>
      <c r="CH68" s="6">
        <f t="shared" si="19"/>
        <v>618.72992676428578</v>
      </c>
      <c r="CI68" s="6">
        <f t="shared" si="19"/>
        <v>9.7142857142857135</v>
      </c>
      <c r="CJ68" s="6">
        <f t="shared" si="19"/>
        <v>8.3571428571428577</v>
      </c>
      <c r="CK68" s="6">
        <f t="shared" si="19"/>
        <v>1.267781302642857</v>
      </c>
      <c r="CN68" s="6">
        <f t="shared" si="19"/>
        <v>52458.634172142869</v>
      </c>
      <c r="CO68" s="6">
        <f t="shared" si="19"/>
        <v>2894.6764105714283</v>
      </c>
      <c r="CP68" s="6">
        <f t="shared" si="19"/>
        <v>18.175845954999996</v>
      </c>
      <c r="CQ68" s="6">
        <f t="shared" si="19"/>
        <v>76405.945154285728</v>
      </c>
      <c r="CR68" s="6">
        <f t="shared" si="19"/>
        <v>643.8519696285714</v>
      </c>
      <c r="CS68" s="6">
        <f t="shared" si="19"/>
        <v>10.285714285714286</v>
      </c>
      <c r="CT68" s="6">
        <f t="shared" si="19"/>
        <v>8.7142857142857135</v>
      </c>
      <c r="CU68" s="6">
        <f t="shared" si="19"/>
        <v>1.2831052945714287</v>
      </c>
      <c r="CX68" s="6">
        <f t="shared" si="19"/>
        <v>63479.470974285701</v>
      </c>
      <c r="CY68" s="6">
        <f t="shared" si="19"/>
        <v>3404.6307772857149</v>
      </c>
      <c r="CZ68" s="6">
        <f t="shared" si="19"/>
        <v>18.867933718571432</v>
      </c>
      <c r="DA68" s="6">
        <f t="shared" si="19"/>
        <v>73660.045327857137</v>
      </c>
      <c r="DB68" s="6">
        <f t="shared" si="19"/>
        <v>678.34490190000008</v>
      </c>
      <c r="DC68" s="6">
        <f t="shared" si="19"/>
        <v>10.857142857142858</v>
      </c>
      <c r="DD68" s="6">
        <f t="shared" si="19"/>
        <v>8.8571428571428577</v>
      </c>
      <c r="DE68" s="6">
        <f t="shared" si="19"/>
        <v>1.3326087572142857</v>
      </c>
      <c r="DH68" s="6">
        <f t="shared" si="19"/>
        <v>68897.133125714288</v>
      </c>
      <c r="DI68" s="6">
        <f t="shared" si="19"/>
        <v>3502.5026940714283</v>
      </c>
      <c r="DJ68" s="6">
        <f t="shared" si="19"/>
        <v>19.477954510714284</v>
      </c>
      <c r="DK68" s="6">
        <f t="shared" si="19"/>
        <v>72228.820418571428</v>
      </c>
      <c r="DL68" s="6">
        <f t="shared" si="19"/>
        <v>699.49556279285719</v>
      </c>
      <c r="DM68" s="6">
        <f t="shared" si="19"/>
        <v>10.428571428571429</v>
      </c>
      <c r="DN68" s="6">
        <f t="shared" si="19"/>
        <v>8.6428571428571423</v>
      </c>
      <c r="DO68" s="6">
        <f t="shared" si="19"/>
        <v>1.3118989997857142</v>
      </c>
      <c r="DR68" s="6">
        <f t="shared" si="19"/>
        <v>70094.020553571419</v>
      </c>
      <c r="DS68" s="6">
        <f t="shared" si="19"/>
        <v>3839.4424335000003</v>
      </c>
      <c r="DT68" s="6">
        <f t="shared" si="19"/>
        <v>18.146518377142861</v>
      </c>
      <c r="DU68" s="6">
        <f t="shared" si="19"/>
        <v>68188.833174999992</v>
      </c>
      <c r="DV68" s="6">
        <f t="shared" si="19"/>
        <v>754.99616561428559</v>
      </c>
      <c r="DW68" s="6">
        <f t="shared" si="19"/>
        <v>11</v>
      </c>
      <c r="DX68" s="6">
        <f t="shared" si="19"/>
        <v>9.5</v>
      </c>
      <c r="DY68" s="6">
        <f t="shared" si="19"/>
        <v>1.2714473913571427</v>
      </c>
      <c r="EB68" s="6">
        <f t="shared" ref="EB68:EJ68" si="20">AVERAGE(EB53:EB66)</f>
        <v>70954.082997857142</v>
      </c>
      <c r="EC68" s="6">
        <f t="shared" si="20"/>
        <v>4118.1808198571434</v>
      </c>
      <c r="ED68" s="6">
        <f t="shared" si="20"/>
        <v>16.66353790785714</v>
      </c>
      <c r="EE68" s="6">
        <f t="shared" si="20"/>
        <v>65108.583370000008</v>
      </c>
      <c r="EF68" s="6">
        <f t="shared" si="20"/>
        <v>771.75682529999983</v>
      </c>
      <c r="EG68" s="6">
        <f t="shared" si="20"/>
        <v>11.285714285714286</v>
      </c>
      <c r="EH68" s="6">
        <f t="shared" si="20"/>
        <v>9.0714285714285712</v>
      </c>
      <c r="EI68" s="6">
        <f t="shared" si="20"/>
        <v>1.3843208562857143</v>
      </c>
    </row>
    <row r="69" spans="1:254" s="6" customFormat="1" x14ac:dyDescent="0.3">
      <c r="A69" s="6" t="s">
        <v>24</v>
      </c>
      <c r="B69" s="6">
        <v>14</v>
      </c>
      <c r="C69" s="6">
        <v>14</v>
      </c>
      <c r="D69" s="6">
        <v>14</v>
      </c>
      <c r="E69" s="6">
        <v>14</v>
      </c>
      <c r="F69" s="6">
        <v>14</v>
      </c>
      <c r="G69" s="6">
        <v>14</v>
      </c>
      <c r="H69" s="6">
        <v>14</v>
      </c>
      <c r="I69" s="6">
        <v>14</v>
      </c>
      <c r="J69" s="60"/>
      <c r="L69" s="6">
        <v>14</v>
      </c>
      <c r="M69" s="6">
        <v>14</v>
      </c>
      <c r="N69" s="6">
        <v>14</v>
      </c>
      <c r="O69" s="6">
        <v>14</v>
      </c>
      <c r="P69" s="6">
        <v>14</v>
      </c>
      <c r="Q69" s="6">
        <v>14</v>
      </c>
      <c r="R69" s="6">
        <v>14</v>
      </c>
      <c r="S69" s="6">
        <v>14</v>
      </c>
      <c r="T69" s="60"/>
      <c r="V69" s="6">
        <v>14</v>
      </c>
      <c r="W69" s="6">
        <v>14</v>
      </c>
      <c r="X69" s="6">
        <v>14</v>
      </c>
      <c r="Y69" s="6">
        <v>14</v>
      </c>
      <c r="Z69" s="6">
        <v>14</v>
      </c>
      <c r="AA69" s="6">
        <v>14</v>
      </c>
      <c r="AB69" s="6">
        <v>14</v>
      </c>
      <c r="AC69" s="6">
        <v>14</v>
      </c>
      <c r="AF69" s="6">
        <v>14</v>
      </c>
      <c r="AG69" s="6">
        <v>14</v>
      </c>
      <c r="AH69" s="6">
        <v>14</v>
      </c>
      <c r="AI69" s="6">
        <v>14</v>
      </c>
      <c r="AJ69" s="6">
        <v>14</v>
      </c>
      <c r="AK69" s="6">
        <v>14</v>
      </c>
      <c r="AL69" s="6">
        <v>14</v>
      </c>
      <c r="AM69" s="6">
        <v>14</v>
      </c>
      <c r="AP69" s="6">
        <v>14</v>
      </c>
      <c r="AQ69" s="6">
        <v>14</v>
      </c>
      <c r="AR69" s="6">
        <v>14</v>
      </c>
      <c r="AS69" s="6">
        <v>14</v>
      </c>
      <c r="AT69" s="6">
        <v>14</v>
      </c>
      <c r="AU69" s="6">
        <v>14</v>
      </c>
      <c r="AV69" s="6">
        <v>14</v>
      </c>
      <c r="AW69" s="6">
        <v>14</v>
      </c>
      <c r="AX69" s="60"/>
      <c r="AZ69" s="6">
        <v>14</v>
      </c>
      <c r="BA69" s="6">
        <v>14</v>
      </c>
      <c r="BB69" s="6">
        <v>14</v>
      </c>
      <c r="BC69" s="6">
        <v>14</v>
      </c>
      <c r="BD69" s="6">
        <v>14</v>
      </c>
      <c r="BE69" s="6">
        <v>14</v>
      </c>
      <c r="BF69" s="6">
        <v>14</v>
      </c>
      <c r="BG69" s="6">
        <v>14</v>
      </c>
      <c r="BJ69" s="6">
        <v>14</v>
      </c>
      <c r="BK69" s="6">
        <v>14</v>
      </c>
      <c r="BL69" s="6">
        <v>14</v>
      </c>
      <c r="BM69" s="6">
        <v>14</v>
      </c>
      <c r="BN69" s="6">
        <v>14</v>
      </c>
      <c r="BO69" s="6">
        <v>14</v>
      </c>
      <c r="BP69" s="6">
        <v>14</v>
      </c>
      <c r="BQ69" s="6">
        <v>14</v>
      </c>
      <c r="BT69" s="6">
        <v>14</v>
      </c>
      <c r="BU69" s="6">
        <v>14</v>
      </c>
      <c r="BV69" s="6">
        <v>14</v>
      </c>
      <c r="BW69" s="6">
        <v>14</v>
      </c>
      <c r="BX69" s="6">
        <v>14</v>
      </c>
      <c r="BY69" s="6">
        <v>14</v>
      </c>
      <c r="BZ69" s="6">
        <v>14</v>
      </c>
      <c r="CA69" s="6">
        <v>14</v>
      </c>
      <c r="CD69" s="6">
        <v>14</v>
      </c>
      <c r="CE69" s="6">
        <v>14</v>
      </c>
      <c r="CF69" s="6">
        <v>14</v>
      </c>
      <c r="CG69" s="6">
        <v>14</v>
      </c>
      <c r="CH69" s="6">
        <v>14</v>
      </c>
      <c r="CI69" s="6">
        <v>14</v>
      </c>
      <c r="CJ69" s="6">
        <v>14</v>
      </c>
      <c r="CK69" s="6">
        <v>14</v>
      </c>
      <c r="CN69" s="6">
        <v>14</v>
      </c>
      <c r="CO69" s="6">
        <v>14</v>
      </c>
      <c r="CP69" s="6">
        <v>14</v>
      </c>
      <c r="CQ69" s="6">
        <v>14</v>
      </c>
      <c r="CR69" s="6">
        <v>14</v>
      </c>
      <c r="CS69" s="6">
        <v>14</v>
      </c>
      <c r="CT69" s="6">
        <v>14</v>
      </c>
      <c r="CU69" s="6">
        <v>14</v>
      </c>
      <c r="CX69" s="6">
        <v>14</v>
      </c>
      <c r="CY69" s="6">
        <v>14</v>
      </c>
      <c r="CZ69" s="6">
        <v>14</v>
      </c>
      <c r="DA69" s="6">
        <v>14</v>
      </c>
      <c r="DB69" s="6">
        <v>14</v>
      </c>
      <c r="DC69" s="6">
        <v>14</v>
      </c>
      <c r="DD69" s="6">
        <v>14</v>
      </c>
      <c r="DE69" s="6">
        <v>14</v>
      </c>
      <c r="DH69" s="6">
        <v>14</v>
      </c>
      <c r="DI69" s="6">
        <v>14</v>
      </c>
      <c r="DJ69" s="6">
        <v>14</v>
      </c>
      <c r="DK69" s="6">
        <v>14</v>
      </c>
      <c r="DL69" s="6">
        <v>14</v>
      </c>
      <c r="DM69" s="6">
        <v>14</v>
      </c>
      <c r="DN69" s="6">
        <v>14</v>
      </c>
      <c r="DO69" s="6">
        <v>14</v>
      </c>
      <c r="DR69" s="6">
        <v>14</v>
      </c>
      <c r="DS69" s="6">
        <v>14</v>
      </c>
      <c r="DT69" s="6">
        <v>14</v>
      </c>
      <c r="DU69" s="6">
        <v>14</v>
      </c>
      <c r="DV69" s="6">
        <v>14</v>
      </c>
      <c r="DW69" s="6">
        <v>14</v>
      </c>
      <c r="DX69" s="6">
        <v>14</v>
      </c>
      <c r="DY69" s="6">
        <v>14</v>
      </c>
      <c r="EB69" s="6">
        <v>14</v>
      </c>
      <c r="EC69" s="6">
        <v>14</v>
      </c>
      <c r="ED69" s="6">
        <v>14</v>
      </c>
      <c r="EE69" s="6">
        <v>14</v>
      </c>
      <c r="EF69" s="6">
        <v>14</v>
      </c>
      <c r="EG69" s="6">
        <v>14</v>
      </c>
      <c r="EH69" s="6">
        <v>14</v>
      </c>
      <c r="EI69" s="6">
        <v>14</v>
      </c>
    </row>
    <row r="70" spans="1:254" s="6" customFormat="1" x14ac:dyDescent="0.3">
      <c r="A70" s="6" t="s">
        <v>25</v>
      </c>
      <c r="B70" s="6">
        <f>STDEV(B53:B66)</f>
        <v>659.49065649114448</v>
      </c>
      <c r="C70" s="6">
        <f t="shared" ref="C70:BN70" si="21">STDEV(C53:C66)</f>
        <v>58.053689083390132</v>
      </c>
      <c r="D70" s="6">
        <f t="shared" si="21"/>
        <v>6.2475620131238809</v>
      </c>
      <c r="E70" s="6">
        <f t="shared" si="21"/>
        <v>6112.1403823938008</v>
      </c>
      <c r="F70" s="6">
        <f t="shared" si="21"/>
        <v>118.88503582708897</v>
      </c>
      <c r="G70" s="6">
        <f t="shared" si="21"/>
        <v>1.4600918230947435</v>
      </c>
      <c r="H70" s="6">
        <f t="shared" si="21"/>
        <v>1.864945569720998</v>
      </c>
      <c r="I70" s="6">
        <f t="shared" si="21"/>
        <v>0</v>
      </c>
      <c r="J70" s="60"/>
      <c r="L70" s="6">
        <f t="shared" si="21"/>
        <v>984.02912445290178</v>
      </c>
      <c r="M70" s="6">
        <f t="shared" si="21"/>
        <v>67.105728519334605</v>
      </c>
      <c r="N70" s="6">
        <f t="shared" si="21"/>
        <v>9.1278015147959835</v>
      </c>
      <c r="O70" s="6">
        <f t="shared" si="21"/>
        <v>7475.0402161289967</v>
      </c>
      <c r="P70" s="6">
        <f t="shared" si="21"/>
        <v>118.07283920630047</v>
      </c>
      <c r="Q70" s="6">
        <f t="shared" si="21"/>
        <v>1.6919330254585618</v>
      </c>
      <c r="R70" s="6">
        <f t="shared" si="21"/>
        <v>1.6984155512168937</v>
      </c>
      <c r="S70" s="6">
        <f t="shared" si="21"/>
        <v>0</v>
      </c>
      <c r="V70" s="6">
        <f t="shared" si="21"/>
        <v>1474.8044792382764</v>
      </c>
      <c r="W70" s="6">
        <f t="shared" si="21"/>
        <v>91.365582332735343</v>
      </c>
      <c r="X70" s="6">
        <f t="shared" si="21"/>
        <v>7.366980501939401</v>
      </c>
      <c r="Y70" s="6">
        <f t="shared" si="21"/>
        <v>6439.9209034214864</v>
      </c>
      <c r="Z70" s="6">
        <f t="shared" si="21"/>
        <v>99.678205343528546</v>
      </c>
      <c r="AA70" s="6">
        <f t="shared" si="21"/>
        <v>1.5619092289760119</v>
      </c>
      <c r="AB70" s="6">
        <f t="shared" si="21"/>
        <v>1.8397324220155997</v>
      </c>
      <c r="AC70" s="6">
        <f t="shared" si="21"/>
        <v>0</v>
      </c>
      <c r="AF70" s="6">
        <f t="shared" si="21"/>
        <v>1795.8999377483512</v>
      </c>
      <c r="AG70" s="6">
        <f t="shared" si="21"/>
        <v>101.13721694857816</v>
      </c>
      <c r="AH70" s="6">
        <f t="shared" si="21"/>
        <v>8.1543658209122114</v>
      </c>
      <c r="AI70" s="6">
        <f t="shared" si="21"/>
        <v>7428.5433098821031</v>
      </c>
      <c r="AJ70" s="6">
        <f t="shared" si="21"/>
        <v>102.6307177829505</v>
      </c>
      <c r="AK70" s="6">
        <f t="shared" si="21"/>
        <v>1.4600918230947435</v>
      </c>
      <c r="AL70" s="6">
        <f t="shared" si="21"/>
        <v>1.4600918230947435</v>
      </c>
      <c r="AM70" s="6">
        <f t="shared" si="21"/>
        <v>0</v>
      </c>
      <c r="AP70" s="6">
        <f t="shared" si="21"/>
        <v>2639.9160666048911</v>
      </c>
      <c r="AQ70" s="6">
        <f t="shared" si="21"/>
        <v>193.36368144733117</v>
      </c>
      <c r="AR70" s="6">
        <f t="shared" si="21"/>
        <v>5.19698437533114</v>
      </c>
      <c r="AS70" s="6">
        <f t="shared" si="21"/>
        <v>11396.124585760337</v>
      </c>
      <c r="AT70" s="6">
        <f t="shared" si="21"/>
        <v>90.481431712535596</v>
      </c>
      <c r="AU70" s="6">
        <f t="shared" si="21"/>
        <v>1.2513728724621076</v>
      </c>
      <c r="AV70" s="6">
        <f t="shared" si="21"/>
        <v>2.2822776362202757</v>
      </c>
      <c r="AW70" s="6">
        <f t="shared" si="21"/>
        <v>0</v>
      </c>
      <c r="AZ70" s="6">
        <f t="shared" si="21"/>
        <v>3884.7813183759804</v>
      </c>
      <c r="BA70" s="6">
        <f t="shared" si="21"/>
        <v>264.59030819180441</v>
      </c>
      <c r="BB70" s="6">
        <f t="shared" si="21"/>
        <v>2.8850024233371432</v>
      </c>
      <c r="BC70" s="6">
        <f t="shared" si="21"/>
        <v>11226.700130890311</v>
      </c>
      <c r="BD70" s="6">
        <f t="shared" si="21"/>
        <v>87.567867431048285</v>
      </c>
      <c r="BE70" s="6">
        <f t="shared" si="21"/>
        <v>1.3280573269766121</v>
      </c>
      <c r="BF70" s="6">
        <f t="shared" si="21"/>
        <v>1.5619092289760119</v>
      </c>
      <c r="BG70" s="6">
        <f t="shared" si="21"/>
        <v>8.603890247620094E-2</v>
      </c>
      <c r="BJ70" s="6">
        <f t="shared" si="21"/>
        <v>8052.565714480259</v>
      </c>
      <c r="BK70" s="6">
        <f t="shared" si="21"/>
        <v>498.28027408563224</v>
      </c>
      <c r="BL70" s="6">
        <f t="shared" si="21"/>
        <v>2.2955559275097182</v>
      </c>
      <c r="BM70" s="6">
        <f t="shared" si="21"/>
        <v>10458.133055070266</v>
      </c>
      <c r="BN70" s="6">
        <f t="shared" si="21"/>
        <v>121.86976721046348</v>
      </c>
      <c r="BO70" s="6">
        <f t="shared" ref="BO70:DZ70" si="22">STDEV(BO53:BO66)</f>
        <v>2.134231724753676</v>
      </c>
      <c r="BP70" s="6">
        <f t="shared" si="22"/>
        <v>1.8999710813299531</v>
      </c>
      <c r="BQ70" s="6">
        <f t="shared" si="22"/>
        <v>0.11747525446354409</v>
      </c>
      <c r="BT70" s="6">
        <f t="shared" si="22"/>
        <v>9810.6590903033266</v>
      </c>
      <c r="BU70" s="6">
        <f t="shared" si="22"/>
        <v>570.26959486754458</v>
      </c>
      <c r="BV70" s="6">
        <f t="shared" si="22"/>
        <v>2.3121904541422365</v>
      </c>
      <c r="BW70" s="6">
        <f t="shared" si="22"/>
        <v>9121.6611938616134</v>
      </c>
      <c r="BX70" s="6">
        <f t="shared" si="22"/>
        <v>121.63480432469302</v>
      </c>
      <c r="BY70" s="6">
        <f t="shared" si="22"/>
        <v>2.1699749327564164</v>
      </c>
      <c r="BZ70" s="6">
        <f t="shared" si="22"/>
        <v>1.8277470669267513</v>
      </c>
      <c r="CA70" s="6">
        <f t="shared" si="22"/>
        <v>0.18257805908006253</v>
      </c>
      <c r="CD70" s="6">
        <f t="shared" si="22"/>
        <v>16636.55020205945</v>
      </c>
      <c r="CE70" s="6">
        <f t="shared" si="22"/>
        <v>1042.1319162737216</v>
      </c>
      <c r="CF70" s="6">
        <f t="shared" si="22"/>
        <v>2.6110092173027928</v>
      </c>
      <c r="CG70" s="6">
        <f t="shared" si="22"/>
        <v>9986.9565969387659</v>
      </c>
      <c r="CH70" s="6">
        <f t="shared" si="22"/>
        <v>142.29513818478583</v>
      </c>
      <c r="CI70" s="6">
        <f t="shared" si="22"/>
        <v>2.1277858274442307</v>
      </c>
      <c r="CJ70" s="6">
        <f t="shared" si="22"/>
        <v>2.0608863984346018</v>
      </c>
      <c r="CK70" s="6">
        <f t="shared" si="22"/>
        <v>0.2506484784207535</v>
      </c>
      <c r="CN70" s="6">
        <f t="shared" si="22"/>
        <v>15267.739000415118</v>
      </c>
      <c r="CO70" s="6">
        <f t="shared" si="22"/>
        <v>782.80481452236961</v>
      </c>
      <c r="CP70" s="6">
        <f t="shared" si="22"/>
        <v>2.4213128962231023</v>
      </c>
      <c r="CQ70" s="6">
        <f t="shared" si="22"/>
        <v>9681.3112248785892</v>
      </c>
      <c r="CR70" s="6">
        <f t="shared" si="22"/>
        <v>105.21965108559124</v>
      </c>
      <c r="CS70" s="6">
        <f t="shared" si="22"/>
        <v>2.1636355241395635</v>
      </c>
      <c r="CT70" s="6">
        <f t="shared" si="22"/>
        <v>2.0913216810491817</v>
      </c>
      <c r="CU70" s="6">
        <f t="shared" si="22"/>
        <v>0.30089631554397528</v>
      </c>
      <c r="CX70" s="6">
        <f t="shared" si="22"/>
        <v>23603.505268682486</v>
      </c>
      <c r="CY70" s="6">
        <f t="shared" si="22"/>
        <v>1214.2584598801707</v>
      </c>
      <c r="CZ70" s="6">
        <f t="shared" si="22"/>
        <v>2.7857119462969049</v>
      </c>
      <c r="DA70" s="6">
        <f t="shared" si="22"/>
        <v>11381.511833331699</v>
      </c>
      <c r="DB70" s="6">
        <f t="shared" si="22"/>
        <v>94.37713864300585</v>
      </c>
      <c r="DC70" s="6">
        <f t="shared" si="22"/>
        <v>2.2483204964917833</v>
      </c>
      <c r="DD70" s="6">
        <f t="shared" si="22"/>
        <v>1.9555500055421311</v>
      </c>
      <c r="DE70" s="6">
        <f t="shared" si="22"/>
        <v>0.30361880927290374</v>
      </c>
      <c r="DH70" s="6">
        <f t="shared" si="22"/>
        <v>27474.048274423683</v>
      </c>
      <c r="DI70" s="6">
        <f t="shared" si="22"/>
        <v>1153.1145647418236</v>
      </c>
      <c r="DJ70" s="6">
        <f t="shared" si="22"/>
        <v>2.9213937130972427</v>
      </c>
      <c r="DK70" s="6">
        <f t="shared" si="22"/>
        <v>12593.579588781251</v>
      </c>
      <c r="DL70" s="6">
        <f t="shared" si="22"/>
        <v>81.463142662473658</v>
      </c>
      <c r="DM70" s="6">
        <f t="shared" si="22"/>
        <v>2.6228078235206009</v>
      </c>
      <c r="DN70" s="6">
        <f t="shared" si="22"/>
        <v>1.945691210268035</v>
      </c>
      <c r="DO70" s="6">
        <f t="shared" si="22"/>
        <v>0.29378829637695192</v>
      </c>
      <c r="DR70" s="6">
        <f t="shared" si="22"/>
        <v>29345.82618708006</v>
      </c>
      <c r="DS70" s="6">
        <f t="shared" si="22"/>
        <v>1209.3652079037186</v>
      </c>
      <c r="DT70" s="6">
        <f t="shared" si="22"/>
        <v>4.1702913018365875</v>
      </c>
      <c r="DU70" s="6">
        <f t="shared" si="22"/>
        <v>12075.417005914065</v>
      </c>
      <c r="DV70" s="6">
        <f t="shared" si="22"/>
        <v>96.035127828736933</v>
      </c>
      <c r="DW70" s="6">
        <f t="shared" si="22"/>
        <v>3.2105595007244934</v>
      </c>
      <c r="DX70" s="6">
        <f t="shared" si="22"/>
        <v>2.7386127875258306</v>
      </c>
      <c r="DY70" s="6">
        <f t="shared" si="22"/>
        <v>0.29117603596951946</v>
      </c>
      <c r="EB70" s="6">
        <f t="shared" ref="EB70:EJ70" si="23">STDEV(EB53:EB66)</f>
        <v>33986.064669092979</v>
      </c>
      <c r="EC70" s="6">
        <f t="shared" si="23"/>
        <v>1302.6191818204052</v>
      </c>
      <c r="ED70" s="6">
        <f t="shared" si="23"/>
        <v>3.3015319728310688</v>
      </c>
      <c r="EE70" s="6">
        <f t="shared" si="23"/>
        <v>12088.686511119822</v>
      </c>
      <c r="EF70" s="6">
        <f t="shared" si="23"/>
        <v>96.507532534815866</v>
      </c>
      <c r="EG70" s="6">
        <f t="shared" si="23"/>
        <v>3.2916811563644552</v>
      </c>
      <c r="EH70" s="6">
        <f t="shared" si="23"/>
        <v>2.164904890939364</v>
      </c>
      <c r="EI70" s="6">
        <f t="shared" si="23"/>
        <v>0.30880664614018966</v>
      </c>
    </row>
    <row r="71" spans="1:254" s="6" customFormat="1" x14ac:dyDescent="0.3">
      <c r="A71" s="6" t="s">
        <v>26</v>
      </c>
      <c r="B71" s="6">
        <f>B70/B69^(1/2)</f>
        <v>176.25629188346335</v>
      </c>
      <c r="C71" s="6">
        <f t="shared" ref="C71:BN71" si="24">C70/C69^(1/2)</f>
        <v>15.515501042024601</v>
      </c>
      <c r="D71" s="6">
        <f t="shared" si="24"/>
        <v>1.6697311825523746</v>
      </c>
      <c r="E71" s="6">
        <f t="shared" si="24"/>
        <v>1633.5382293416476</v>
      </c>
      <c r="F71" s="6">
        <f t="shared" si="24"/>
        <v>31.773362319950866</v>
      </c>
      <c r="G71" s="6">
        <f t="shared" si="24"/>
        <v>0.39022595394647702</v>
      </c>
      <c r="H71" s="6">
        <f t="shared" si="24"/>
        <v>0.49842766906270775</v>
      </c>
      <c r="I71" s="6">
        <f t="shared" si="24"/>
        <v>0</v>
      </c>
      <c r="L71" s="6">
        <f t="shared" si="24"/>
        <v>262.99284587927815</v>
      </c>
      <c r="M71" s="6">
        <f t="shared" si="24"/>
        <v>17.934760343515361</v>
      </c>
      <c r="N71" s="6">
        <f t="shared" si="24"/>
        <v>2.4395075687744829</v>
      </c>
      <c r="O71" s="6">
        <f t="shared" si="24"/>
        <v>1997.7885315079529</v>
      </c>
      <c r="P71" s="6">
        <f t="shared" si="24"/>
        <v>31.556293642401858</v>
      </c>
      <c r="Q71" s="6">
        <f t="shared" si="24"/>
        <v>0.4521881216167008</v>
      </c>
      <c r="R71" s="6">
        <f t="shared" si="24"/>
        <v>0.45392064950160183</v>
      </c>
      <c r="S71" s="6">
        <f t="shared" si="24"/>
        <v>0</v>
      </c>
      <c r="V71" s="6">
        <f t="shared" si="24"/>
        <v>394.15807669922805</v>
      </c>
      <c r="W71" s="6">
        <f t="shared" si="24"/>
        <v>24.418479002298707</v>
      </c>
      <c r="X71" s="6">
        <f t="shared" si="24"/>
        <v>1.9689083580929398</v>
      </c>
      <c r="Y71" s="6">
        <f t="shared" si="24"/>
        <v>1721.1412584662085</v>
      </c>
      <c r="Z71" s="6">
        <f t="shared" si="24"/>
        <v>26.640120951713097</v>
      </c>
      <c r="AA71" s="6">
        <f t="shared" si="24"/>
        <v>0.41743780029060618</v>
      </c>
      <c r="AB71" s="6">
        <f t="shared" si="24"/>
        <v>0.49168917189444161</v>
      </c>
      <c r="AC71" s="6">
        <f t="shared" si="24"/>
        <v>0</v>
      </c>
      <c r="AF71" s="6">
        <f t="shared" si="24"/>
        <v>479.97444771306999</v>
      </c>
      <c r="AG71" s="6">
        <f t="shared" si="24"/>
        <v>27.030058205243296</v>
      </c>
      <c r="AH71" s="6">
        <f t="shared" si="24"/>
        <v>2.1793459363052237</v>
      </c>
      <c r="AI71" s="6">
        <f t="shared" si="24"/>
        <v>1985.3617105993226</v>
      </c>
      <c r="AJ71" s="6">
        <f t="shared" si="24"/>
        <v>27.429213093034889</v>
      </c>
      <c r="AK71" s="6">
        <f t="shared" si="24"/>
        <v>0.39022595394647702</v>
      </c>
      <c r="AL71" s="6">
        <f t="shared" si="24"/>
        <v>0.39022595394647702</v>
      </c>
      <c r="AM71" s="6">
        <f t="shared" si="24"/>
        <v>0</v>
      </c>
      <c r="AP71" s="6">
        <f t="shared" si="24"/>
        <v>705.5472465053856</v>
      </c>
      <c r="AQ71" s="6">
        <f t="shared" si="24"/>
        <v>51.678617644372146</v>
      </c>
      <c r="AR71" s="6">
        <f t="shared" si="24"/>
        <v>1.3889524983504655</v>
      </c>
      <c r="AS71" s="6">
        <f t="shared" si="24"/>
        <v>3045.7424097790208</v>
      </c>
      <c r="AT71" s="6">
        <f t="shared" si="24"/>
        <v>24.182179809506483</v>
      </c>
      <c r="AU71" s="6">
        <f t="shared" si="24"/>
        <v>0.33444346798974073</v>
      </c>
      <c r="AV71" s="6">
        <f t="shared" si="24"/>
        <v>0.60996435544518324</v>
      </c>
      <c r="AW71" s="6">
        <f t="shared" si="24"/>
        <v>0</v>
      </c>
      <c r="AZ71" s="6">
        <f t="shared" si="24"/>
        <v>1038.2514797073497</v>
      </c>
      <c r="BA71" s="6">
        <f t="shared" si="24"/>
        <v>70.71473436533276</v>
      </c>
      <c r="BB71" s="6">
        <f t="shared" si="24"/>
        <v>0.77104933058143887</v>
      </c>
      <c r="BC71" s="6">
        <f t="shared" si="24"/>
        <v>3000.461819560122</v>
      </c>
      <c r="BD71" s="6">
        <f t="shared" si="24"/>
        <v>23.403497001244503</v>
      </c>
      <c r="BE71" s="6">
        <f t="shared" si="24"/>
        <v>0.35493825053866401</v>
      </c>
      <c r="BF71" s="6">
        <f t="shared" si="24"/>
        <v>0.41743780029060618</v>
      </c>
      <c r="BG71" s="6">
        <f t="shared" si="24"/>
        <v>2.2994863928571429E-2</v>
      </c>
      <c r="BJ71" s="6">
        <f t="shared" si="24"/>
        <v>2152.1387134334032</v>
      </c>
      <c r="BK71" s="6">
        <f t="shared" si="24"/>
        <v>133.17100487258929</v>
      </c>
      <c r="BL71" s="6">
        <f t="shared" si="24"/>
        <v>0.61351312806567448</v>
      </c>
      <c r="BM71" s="6">
        <f t="shared" si="24"/>
        <v>2795.0536283834563</v>
      </c>
      <c r="BN71" s="6">
        <f t="shared" si="24"/>
        <v>32.571065336246527</v>
      </c>
      <c r="BO71" s="6">
        <f t="shared" ref="BO71:DZ71" si="25">BO70/BO69^(1/2)</f>
        <v>0.5703974212865629</v>
      </c>
      <c r="BP71" s="6">
        <f t="shared" si="25"/>
        <v>0.5077886307939351</v>
      </c>
      <c r="BQ71" s="6">
        <f t="shared" si="25"/>
        <v>3.139658240190487E-2</v>
      </c>
      <c r="BT71" s="6">
        <f t="shared" si="25"/>
        <v>2622.0089324538826</v>
      </c>
      <c r="BU71" s="6">
        <f t="shared" si="25"/>
        <v>152.41096014919509</v>
      </c>
      <c r="BV71" s="6">
        <f t="shared" si="25"/>
        <v>0.61795889231210666</v>
      </c>
      <c r="BW71" s="6">
        <f t="shared" si="25"/>
        <v>2437.8664989758227</v>
      </c>
      <c r="BX71" s="6">
        <f t="shared" si="25"/>
        <v>32.508268863592185</v>
      </c>
      <c r="BY71" s="6">
        <f t="shared" si="25"/>
        <v>0.57995019544730941</v>
      </c>
      <c r="BZ71" s="6">
        <f t="shared" si="25"/>
        <v>0.48848595100863462</v>
      </c>
      <c r="CA71" s="6">
        <f t="shared" si="25"/>
        <v>4.8796038815697503E-2</v>
      </c>
      <c r="CD71" s="6">
        <f t="shared" si="25"/>
        <v>4446.305068140804</v>
      </c>
      <c r="CE71" s="6">
        <f t="shared" si="25"/>
        <v>278.52147017988949</v>
      </c>
      <c r="CF71" s="6">
        <f t="shared" si="25"/>
        <v>0.69782156606113155</v>
      </c>
      <c r="CG71" s="6">
        <f t="shared" si="25"/>
        <v>2669.1264230233342</v>
      </c>
      <c r="CH71" s="6">
        <f t="shared" si="25"/>
        <v>38.029975349365905</v>
      </c>
      <c r="CI71" s="6">
        <f t="shared" si="25"/>
        <v>0.56867468276640065</v>
      </c>
      <c r="CJ71" s="6">
        <f t="shared" si="25"/>
        <v>0.55079505828605513</v>
      </c>
      <c r="CK71" s="6">
        <f t="shared" si="25"/>
        <v>6.6988623626190083E-2</v>
      </c>
      <c r="CN71" s="6">
        <f t="shared" si="25"/>
        <v>4080.4748864457015</v>
      </c>
      <c r="CO71" s="6">
        <f t="shared" si="25"/>
        <v>209.21338690427353</v>
      </c>
      <c r="CP71" s="6">
        <f t="shared" si="25"/>
        <v>0.64712309170315552</v>
      </c>
      <c r="CQ71" s="6">
        <f t="shared" si="25"/>
        <v>2587.4392613017462</v>
      </c>
      <c r="CR71" s="6">
        <f t="shared" si="25"/>
        <v>28.121134622727087</v>
      </c>
      <c r="CS71" s="6">
        <f t="shared" si="25"/>
        <v>0.57825591722737901</v>
      </c>
      <c r="CT71" s="6">
        <f t="shared" si="25"/>
        <v>0.55892922971558334</v>
      </c>
      <c r="CU71" s="6">
        <f t="shared" si="25"/>
        <v>8.0417922979155565E-2</v>
      </c>
      <c r="CX71" s="6">
        <f t="shared" si="25"/>
        <v>6308.3021315945334</v>
      </c>
      <c r="CY71" s="6">
        <f t="shared" si="25"/>
        <v>324.52422399024215</v>
      </c>
      <c r="CZ71" s="6">
        <f t="shared" si="25"/>
        <v>0.74451283437758764</v>
      </c>
      <c r="DA71" s="6">
        <f t="shared" si="25"/>
        <v>3041.836987417184</v>
      </c>
      <c r="DB71" s="6">
        <f t="shared" si="25"/>
        <v>25.223351281870801</v>
      </c>
      <c r="DC71" s="6">
        <f t="shared" si="25"/>
        <v>0.60088892810955263</v>
      </c>
      <c r="DD71" s="6">
        <f t="shared" si="25"/>
        <v>0.52264272310303839</v>
      </c>
      <c r="DE71" s="6">
        <f t="shared" si="25"/>
        <v>8.1145540034247773E-2</v>
      </c>
      <c r="DH71" s="6">
        <f t="shared" si="25"/>
        <v>7342.7482621843737</v>
      </c>
      <c r="DI71" s="6">
        <f t="shared" si="25"/>
        <v>308.18283064020449</v>
      </c>
      <c r="DJ71" s="6">
        <f t="shared" si="25"/>
        <v>0.78077531187751792</v>
      </c>
      <c r="DK71" s="6">
        <f t="shared" si="25"/>
        <v>3365.775721020636</v>
      </c>
      <c r="DL71" s="6">
        <f t="shared" si="25"/>
        <v>21.771940678061711</v>
      </c>
      <c r="DM71" s="6">
        <f t="shared" si="25"/>
        <v>0.7009748762117386</v>
      </c>
      <c r="DN71" s="6">
        <f t="shared" si="25"/>
        <v>0.52000784923432308</v>
      </c>
      <c r="DO71" s="6">
        <f t="shared" si="25"/>
        <v>7.8518224949039581E-2</v>
      </c>
      <c r="DR71" s="6">
        <f t="shared" si="25"/>
        <v>7843.0019517051624</v>
      </c>
      <c r="DS71" s="6">
        <f t="shared" si="25"/>
        <v>323.21644739002517</v>
      </c>
      <c r="DT71" s="6">
        <f t="shared" si="25"/>
        <v>1.1145572324654274</v>
      </c>
      <c r="DU71" s="6">
        <f t="shared" si="25"/>
        <v>3227.2909456110024</v>
      </c>
      <c r="DV71" s="6">
        <f t="shared" si="25"/>
        <v>25.66646753072666</v>
      </c>
      <c r="DW71" s="6">
        <f t="shared" si="25"/>
        <v>0.85805811939736132</v>
      </c>
      <c r="DX71" s="6">
        <f t="shared" si="25"/>
        <v>0.7319250547113999</v>
      </c>
      <c r="DY71" s="6">
        <f t="shared" si="25"/>
        <v>7.7820068988350533E-2</v>
      </c>
      <c r="EB71" s="6">
        <f t="shared" ref="EB71:EJ71" si="26">EB70/EB69^(1/2)</f>
        <v>9083.1578511777589</v>
      </c>
      <c r="EC71" s="6">
        <f t="shared" si="26"/>
        <v>348.13962027226762</v>
      </c>
      <c r="ED71" s="6">
        <f t="shared" si="26"/>
        <v>0.88237153527240797</v>
      </c>
      <c r="EE71" s="6">
        <f t="shared" si="26"/>
        <v>3230.8373700518564</v>
      </c>
      <c r="EF71" s="6">
        <f t="shared" si="26"/>
        <v>25.792722999158592</v>
      </c>
      <c r="EG71" s="6">
        <f t="shared" si="26"/>
        <v>0.87973879382968956</v>
      </c>
      <c r="EH71" s="6">
        <f t="shared" si="26"/>
        <v>0.57859516977473613</v>
      </c>
      <c r="EI71" s="6">
        <f t="shared" si="26"/>
        <v>8.2532047758237664E-2</v>
      </c>
    </row>
    <row r="74" spans="1:254" x14ac:dyDescent="0.3">
      <c r="B74" s="12" t="s">
        <v>41</v>
      </c>
      <c r="C74" s="13"/>
      <c r="T74" s="57"/>
      <c r="CV74" s="57"/>
      <c r="DZ74" s="57"/>
      <c r="EJ74" s="57"/>
      <c r="EK74" s="57"/>
    </row>
    <row r="75" spans="1:254" x14ac:dyDescent="0.3">
      <c r="T75" s="57"/>
      <c r="AD75" s="57"/>
      <c r="AN75" s="57"/>
      <c r="BR75" s="57"/>
      <c r="CB75" s="57"/>
      <c r="CL75" s="57"/>
      <c r="CV75" s="57"/>
      <c r="DF75" s="57"/>
      <c r="DP75" s="57"/>
      <c r="DZ75" s="57"/>
      <c r="EJ75" s="57"/>
      <c r="EK75" s="57"/>
    </row>
    <row r="76" spans="1:254" s="13" customFormat="1" x14ac:dyDescent="0.3">
      <c r="A76"/>
      <c r="B76" s="52" t="s">
        <v>1</v>
      </c>
      <c r="C76" s="53"/>
      <c r="D76" s="53"/>
      <c r="E76" s="53"/>
      <c r="F76" s="53"/>
      <c r="G76" s="53"/>
      <c r="H76" s="53"/>
      <c r="I76" s="54"/>
      <c r="J76" s="62"/>
      <c r="K76" s="2"/>
      <c r="L76" s="52" t="s">
        <v>2</v>
      </c>
      <c r="M76" s="53"/>
      <c r="N76" s="53"/>
      <c r="O76" s="53"/>
      <c r="P76" s="53"/>
      <c r="Q76" s="53"/>
      <c r="R76" s="53"/>
      <c r="S76" s="54"/>
      <c r="T76" s="62"/>
      <c r="U76" s="2"/>
      <c r="V76" s="52" t="s">
        <v>3</v>
      </c>
      <c r="W76" s="53"/>
      <c r="X76" s="53"/>
      <c r="Y76" s="53"/>
      <c r="Z76" s="53"/>
      <c r="AA76" s="53"/>
      <c r="AB76" s="53"/>
      <c r="AC76" s="54"/>
      <c r="AD76" s="62"/>
      <c r="AE76" s="2"/>
      <c r="AF76" s="52" t="s">
        <v>4</v>
      </c>
      <c r="AG76" s="53"/>
      <c r="AH76" s="53"/>
      <c r="AI76" s="53"/>
      <c r="AJ76" s="53"/>
      <c r="AK76" s="53"/>
      <c r="AL76" s="53"/>
      <c r="AM76" s="54"/>
      <c r="AN76" s="62"/>
      <c r="AO76" s="2"/>
      <c r="AP76" s="52" t="s">
        <v>5</v>
      </c>
      <c r="AQ76" s="53"/>
      <c r="AR76" s="53"/>
      <c r="AS76" s="53"/>
      <c r="AT76" s="53"/>
      <c r="AU76" s="53"/>
      <c r="AV76" s="53"/>
      <c r="AW76" s="54"/>
      <c r="AX76" s="62"/>
      <c r="AY76" s="2"/>
      <c r="AZ76" s="52" t="s">
        <v>6</v>
      </c>
      <c r="BA76" s="53"/>
      <c r="BB76" s="53"/>
      <c r="BC76" s="53"/>
      <c r="BD76" s="53"/>
      <c r="BE76" s="53"/>
      <c r="BF76" s="53"/>
      <c r="BG76" s="54"/>
      <c r="BH76" s="62"/>
      <c r="BI76" s="2"/>
      <c r="BJ76" s="52" t="s">
        <v>7</v>
      </c>
      <c r="BK76" s="53"/>
      <c r="BL76" s="53"/>
      <c r="BM76" s="53"/>
      <c r="BN76" s="53"/>
      <c r="BO76" s="53"/>
      <c r="BP76" s="53"/>
      <c r="BQ76" s="54"/>
      <c r="BR76" s="62"/>
      <c r="BS76" s="2"/>
      <c r="BT76" s="52" t="s">
        <v>8</v>
      </c>
      <c r="BU76" s="53"/>
      <c r="BV76" s="53"/>
      <c r="BW76" s="53"/>
      <c r="BX76" s="53"/>
      <c r="BY76" s="53"/>
      <c r="BZ76" s="53"/>
      <c r="CA76" s="54"/>
      <c r="CB76" s="62"/>
      <c r="CC76" s="2"/>
      <c r="CD76" s="37" t="s">
        <v>9</v>
      </c>
      <c r="CE76" s="37"/>
      <c r="CF76" s="37"/>
      <c r="CG76" s="37"/>
      <c r="CH76" s="37"/>
      <c r="CI76" s="37"/>
      <c r="CJ76" s="37"/>
      <c r="CK76" s="37"/>
      <c r="CL76" s="62"/>
      <c r="CM76"/>
      <c r="CN76" s="52" t="s">
        <v>10</v>
      </c>
      <c r="CO76" s="53"/>
      <c r="CP76" s="53"/>
      <c r="CQ76" s="53"/>
      <c r="CR76" s="53"/>
      <c r="CS76" s="53"/>
      <c r="CT76" s="53"/>
      <c r="CU76" s="54"/>
      <c r="CV76" s="62"/>
      <c r="CW76" s="2"/>
      <c r="CX76" s="52" t="s">
        <v>11</v>
      </c>
      <c r="CY76" s="53"/>
      <c r="CZ76" s="53"/>
      <c r="DA76" s="53"/>
      <c r="DB76" s="53"/>
      <c r="DC76" s="53"/>
      <c r="DD76" s="53"/>
      <c r="DE76" s="54"/>
      <c r="DF76" s="62"/>
      <c r="DG76" s="2"/>
      <c r="DH76" s="37" t="s">
        <v>12</v>
      </c>
      <c r="DI76" s="37"/>
      <c r="DJ76" s="37"/>
      <c r="DK76" s="37"/>
      <c r="DL76" s="37"/>
      <c r="DM76" s="37"/>
      <c r="DN76" s="37"/>
      <c r="DO76" s="37"/>
      <c r="DP76" s="62"/>
      <c r="DQ76" s="2"/>
      <c r="DR76" s="37" t="s">
        <v>13</v>
      </c>
      <c r="DS76" s="37"/>
      <c r="DT76" s="37"/>
      <c r="DU76" s="37"/>
      <c r="DV76" s="37"/>
      <c r="DW76" s="37"/>
      <c r="DX76" s="37"/>
      <c r="DY76" s="37"/>
      <c r="DZ76" s="62"/>
      <c r="EA76"/>
      <c r="EB76" s="52" t="s">
        <v>14</v>
      </c>
      <c r="EC76" s="53"/>
      <c r="ED76" s="53"/>
      <c r="EE76" s="53"/>
      <c r="EF76" s="53"/>
      <c r="EG76" s="53"/>
      <c r="EH76" s="53"/>
      <c r="EI76" s="54"/>
      <c r="EJ76" s="62"/>
      <c r="EK76" s="57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</row>
    <row r="77" spans="1:254" s="13" customFormat="1" x14ac:dyDescent="0.3">
      <c r="A77"/>
      <c r="B77" s="14" t="s">
        <v>15</v>
      </c>
      <c r="C77" s="15" t="s">
        <v>16</v>
      </c>
      <c r="D77" s="15" t="s">
        <v>17</v>
      </c>
      <c r="E77" s="15" t="s">
        <v>18</v>
      </c>
      <c r="F77" s="15" t="s">
        <v>19</v>
      </c>
      <c r="G77" s="15" t="s">
        <v>20</v>
      </c>
      <c r="H77" s="15" t="s">
        <v>21</v>
      </c>
      <c r="I77" s="15" t="s">
        <v>22</v>
      </c>
      <c r="J77" s="59"/>
      <c r="K77" s="16"/>
      <c r="L77" s="14" t="s">
        <v>15</v>
      </c>
      <c r="M77" s="15" t="s">
        <v>16</v>
      </c>
      <c r="N77" s="15" t="s">
        <v>17</v>
      </c>
      <c r="O77" s="15" t="s">
        <v>18</v>
      </c>
      <c r="P77" s="15" t="s">
        <v>19</v>
      </c>
      <c r="Q77" s="15" t="s">
        <v>20</v>
      </c>
      <c r="R77" s="15" t="s">
        <v>21</v>
      </c>
      <c r="S77" s="15" t="s">
        <v>22</v>
      </c>
      <c r="T77" s="59"/>
      <c r="U77" s="5"/>
      <c r="V77" s="14" t="s">
        <v>15</v>
      </c>
      <c r="W77" s="15" t="s">
        <v>16</v>
      </c>
      <c r="X77" s="15" t="s">
        <v>17</v>
      </c>
      <c r="Y77" s="15" t="s">
        <v>18</v>
      </c>
      <c r="Z77" s="15" t="s">
        <v>19</v>
      </c>
      <c r="AA77" s="15" t="s">
        <v>20</v>
      </c>
      <c r="AB77" s="15" t="s">
        <v>21</v>
      </c>
      <c r="AC77" s="15" t="s">
        <v>22</v>
      </c>
      <c r="AD77" s="59"/>
      <c r="AE77" s="5"/>
      <c r="AF77" s="14" t="s">
        <v>15</v>
      </c>
      <c r="AG77" s="15" t="s">
        <v>16</v>
      </c>
      <c r="AH77" s="15" t="s">
        <v>17</v>
      </c>
      <c r="AI77" s="15" t="s">
        <v>18</v>
      </c>
      <c r="AJ77" s="15" t="s">
        <v>19</v>
      </c>
      <c r="AK77" s="15" t="s">
        <v>20</v>
      </c>
      <c r="AL77" s="15" t="s">
        <v>21</v>
      </c>
      <c r="AM77" s="15" t="s">
        <v>22</v>
      </c>
      <c r="AN77" s="59"/>
      <c r="AO77" s="5"/>
      <c r="AP77" s="14" t="s">
        <v>15</v>
      </c>
      <c r="AQ77" s="15" t="s">
        <v>16</v>
      </c>
      <c r="AR77" s="15" t="s">
        <v>17</v>
      </c>
      <c r="AS77" s="15" t="s">
        <v>18</v>
      </c>
      <c r="AT77" s="15" t="s">
        <v>19</v>
      </c>
      <c r="AU77" s="15" t="s">
        <v>20</v>
      </c>
      <c r="AV77" s="15" t="s">
        <v>21</v>
      </c>
      <c r="AW77" s="15" t="s">
        <v>22</v>
      </c>
      <c r="AX77" s="59"/>
      <c r="AY77" s="5"/>
      <c r="AZ77" s="14" t="s">
        <v>15</v>
      </c>
      <c r="BA77" s="15" t="s">
        <v>16</v>
      </c>
      <c r="BB77" s="15" t="s">
        <v>17</v>
      </c>
      <c r="BC77" s="15" t="s">
        <v>18</v>
      </c>
      <c r="BD77" s="15" t="s">
        <v>19</v>
      </c>
      <c r="BE77" s="15" t="s">
        <v>20</v>
      </c>
      <c r="BF77" s="15" t="s">
        <v>21</v>
      </c>
      <c r="BG77" s="15" t="s">
        <v>22</v>
      </c>
      <c r="BH77" s="59"/>
      <c r="BI77" s="5"/>
      <c r="BJ77" s="14" t="s">
        <v>15</v>
      </c>
      <c r="BK77" s="15" t="s">
        <v>16</v>
      </c>
      <c r="BL77" s="15" t="s">
        <v>17</v>
      </c>
      <c r="BM77" s="15" t="s">
        <v>18</v>
      </c>
      <c r="BN77" s="15" t="s">
        <v>19</v>
      </c>
      <c r="BO77" s="15" t="s">
        <v>20</v>
      </c>
      <c r="BP77" s="55" t="s">
        <v>21</v>
      </c>
      <c r="BQ77" s="15" t="s">
        <v>22</v>
      </c>
      <c r="BR77" s="59"/>
      <c r="BS77" s="5"/>
      <c r="BT77" s="14" t="s">
        <v>15</v>
      </c>
      <c r="BU77" s="15" t="s">
        <v>16</v>
      </c>
      <c r="BV77" s="15" t="s">
        <v>17</v>
      </c>
      <c r="BW77" s="15" t="s">
        <v>18</v>
      </c>
      <c r="BX77" s="15" t="s">
        <v>19</v>
      </c>
      <c r="BY77" s="15" t="s">
        <v>20</v>
      </c>
      <c r="BZ77" s="15" t="s">
        <v>21</v>
      </c>
      <c r="CA77" s="15" t="s">
        <v>22</v>
      </c>
      <c r="CB77" s="59"/>
      <c r="CC77" s="5"/>
      <c r="CD77" s="14" t="s">
        <v>15</v>
      </c>
      <c r="CE77" s="15" t="s">
        <v>16</v>
      </c>
      <c r="CF77" s="15" t="s">
        <v>17</v>
      </c>
      <c r="CG77" s="15" t="s">
        <v>18</v>
      </c>
      <c r="CH77" s="15" t="s">
        <v>19</v>
      </c>
      <c r="CI77" s="15" t="s">
        <v>20</v>
      </c>
      <c r="CJ77" s="15" t="s">
        <v>21</v>
      </c>
      <c r="CK77" s="15" t="s">
        <v>22</v>
      </c>
      <c r="CL77" s="59"/>
      <c r="CM77"/>
      <c r="CN77" s="14" t="s">
        <v>15</v>
      </c>
      <c r="CO77" s="15" t="s">
        <v>16</v>
      </c>
      <c r="CP77" s="15" t="s">
        <v>17</v>
      </c>
      <c r="CQ77" s="15" t="s">
        <v>18</v>
      </c>
      <c r="CR77" s="15" t="s">
        <v>19</v>
      </c>
      <c r="CS77" s="15" t="s">
        <v>20</v>
      </c>
      <c r="CT77" s="15" t="s">
        <v>21</v>
      </c>
      <c r="CU77" s="15" t="s">
        <v>22</v>
      </c>
      <c r="CV77" s="59"/>
      <c r="CW77" s="16"/>
      <c r="CX77" s="14" t="s">
        <v>15</v>
      </c>
      <c r="CY77" s="15" t="s">
        <v>16</v>
      </c>
      <c r="CZ77" s="15" t="s">
        <v>17</v>
      </c>
      <c r="DA77" s="15" t="s">
        <v>18</v>
      </c>
      <c r="DB77" s="15" t="s">
        <v>19</v>
      </c>
      <c r="DC77" s="15" t="s">
        <v>20</v>
      </c>
      <c r="DD77" s="15" t="s">
        <v>21</v>
      </c>
      <c r="DE77" s="15" t="s">
        <v>22</v>
      </c>
      <c r="DF77" s="59"/>
      <c r="DG77" s="5"/>
      <c r="DH77" s="14" t="s">
        <v>15</v>
      </c>
      <c r="DI77" s="15" t="s">
        <v>16</v>
      </c>
      <c r="DJ77" s="15" t="s">
        <v>17</v>
      </c>
      <c r="DK77" s="15" t="s">
        <v>18</v>
      </c>
      <c r="DL77" s="15" t="s">
        <v>19</v>
      </c>
      <c r="DM77" s="15" t="s">
        <v>20</v>
      </c>
      <c r="DN77" s="15" t="s">
        <v>21</v>
      </c>
      <c r="DO77" s="15" t="s">
        <v>22</v>
      </c>
      <c r="DP77" s="59"/>
      <c r="DQ77" s="5"/>
      <c r="DR77" s="14" t="s">
        <v>15</v>
      </c>
      <c r="DS77" s="15" t="s">
        <v>16</v>
      </c>
      <c r="DT77" s="15" t="s">
        <v>17</v>
      </c>
      <c r="DU77" s="15" t="s">
        <v>18</v>
      </c>
      <c r="DV77" s="15" t="s">
        <v>19</v>
      </c>
      <c r="DW77" s="15" t="s">
        <v>20</v>
      </c>
      <c r="DX77" s="15" t="s">
        <v>21</v>
      </c>
      <c r="DY77" s="15" t="s">
        <v>22</v>
      </c>
      <c r="DZ77" s="59"/>
      <c r="EA77"/>
      <c r="EB77" s="14" t="s">
        <v>15</v>
      </c>
      <c r="EC77" s="15" t="s">
        <v>16</v>
      </c>
      <c r="ED77" s="15" t="s">
        <v>17</v>
      </c>
      <c r="EE77" s="15" t="s">
        <v>18</v>
      </c>
      <c r="EF77" s="15" t="s">
        <v>19</v>
      </c>
      <c r="EG77" s="15" t="s">
        <v>20</v>
      </c>
      <c r="EH77" s="55" t="s">
        <v>21</v>
      </c>
      <c r="EI77" s="15" t="s">
        <v>22</v>
      </c>
      <c r="EJ77" s="59"/>
      <c r="EK77" s="5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</row>
    <row r="78" spans="1:254" x14ac:dyDescent="0.3">
      <c r="B78" s="4">
        <v>114.9749927</v>
      </c>
      <c r="C78" s="4">
        <v>21.119507760000001</v>
      </c>
      <c r="D78" s="4">
        <v>5.4440185840000002</v>
      </c>
      <c r="E78" s="4">
        <v>64031.620940000001</v>
      </c>
      <c r="F78" s="4">
        <v>218.37186629999999</v>
      </c>
      <c r="G78" s="4">
        <v>1</v>
      </c>
      <c r="H78" s="4">
        <v>1</v>
      </c>
      <c r="I78" s="4">
        <v>1</v>
      </c>
      <c r="J78" s="57"/>
      <c r="L78" s="4">
        <v>1148.174927</v>
      </c>
      <c r="M78" s="4">
        <v>120.8562816</v>
      </c>
      <c r="N78" s="4">
        <v>9.5003330570000006</v>
      </c>
      <c r="O78" s="4">
        <v>66781.570760000002</v>
      </c>
      <c r="P78" s="4">
        <v>236.28832270000001</v>
      </c>
      <c r="Q78" s="4">
        <v>2</v>
      </c>
      <c r="R78" s="4">
        <v>4</v>
      </c>
      <c r="S78" s="4">
        <v>1</v>
      </c>
      <c r="T78" s="57"/>
      <c r="V78" s="4">
        <v>2293.1998549999998</v>
      </c>
      <c r="W78" s="4">
        <v>122.05384410000001</v>
      </c>
      <c r="X78" s="4">
        <v>18.788427939999998</v>
      </c>
      <c r="Y78" s="4">
        <v>72947.695370000001</v>
      </c>
      <c r="Z78" s="4">
        <v>279.2120074</v>
      </c>
      <c r="AA78" s="4">
        <v>3</v>
      </c>
      <c r="AB78" s="4">
        <v>3</v>
      </c>
      <c r="AC78" s="4">
        <v>1</v>
      </c>
      <c r="AD78" s="57"/>
      <c r="AF78" s="4">
        <v>2307.3748540000001</v>
      </c>
      <c r="AG78" s="4">
        <v>120.7096647</v>
      </c>
      <c r="AH78" s="4">
        <v>19.11507963</v>
      </c>
      <c r="AI78" s="4">
        <v>70222.945550000004</v>
      </c>
      <c r="AJ78" s="4">
        <v>256.50043049999999</v>
      </c>
      <c r="AK78" s="4">
        <v>2</v>
      </c>
      <c r="AL78" s="4">
        <v>2</v>
      </c>
      <c r="AM78" s="4">
        <v>1</v>
      </c>
      <c r="AN78" s="57"/>
      <c r="AP78" s="4">
        <v>6492.1495880000002</v>
      </c>
      <c r="AQ78" s="4">
        <v>336.95530730000002</v>
      </c>
      <c r="AR78" s="4">
        <v>19.267094029999999</v>
      </c>
      <c r="AS78" s="4">
        <v>70188.295549999995</v>
      </c>
      <c r="AT78" s="4">
        <v>315.42969690000001</v>
      </c>
      <c r="AU78" s="4">
        <v>4</v>
      </c>
      <c r="AV78" s="4">
        <v>4</v>
      </c>
      <c r="AW78" s="4">
        <v>1</v>
      </c>
      <c r="AX78" s="57"/>
      <c r="AZ78" s="4">
        <v>24289.64846</v>
      </c>
      <c r="BA78" s="4">
        <v>1523.6612640000001</v>
      </c>
      <c r="BB78" s="4">
        <v>15.94163285</v>
      </c>
      <c r="BC78" s="4">
        <v>69221.245609999998</v>
      </c>
      <c r="BD78" s="4">
        <v>485.20257120000002</v>
      </c>
      <c r="BE78" s="4">
        <v>8</v>
      </c>
      <c r="BF78" s="4">
        <v>7</v>
      </c>
      <c r="BG78" s="4">
        <v>1.192645078</v>
      </c>
      <c r="BH78" s="57"/>
      <c r="BJ78" s="4">
        <v>40545.222430000002</v>
      </c>
      <c r="BK78" s="4">
        <v>2837.3812840000001</v>
      </c>
      <c r="BL78" s="4">
        <v>14.28966303</v>
      </c>
      <c r="BM78" s="4">
        <v>77291.545100000003</v>
      </c>
      <c r="BN78" s="4">
        <v>719.36657360000004</v>
      </c>
      <c r="BO78" s="4">
        <v>9</v>
      </c>
      <c r="BP78" s="56">
        <v>10</v>
      </c>
      <c r="BQ78" s="4">
        <v>1</v>
      </c>
      <c r="BR78" s="57"/>
      <c r="BT78" s="4">
        <v>57542.621350000001</v>
      </c>
      <c r="BU78" s="4">
        <v>3664.7562790000002</v>
      </c>
      <c r="BV78" s="4">
        <v>15.70162296</v>
      </c>
      <c r="BW78" s="4">
        <v>77170.270109999998</v>
      </c>
      <c r="BX78" s="4">
        <v>842.77974879999999</v>
      </c>
      <c r="BY78" s="4">
        <v>11</v>
      </c>
      <c r="BZ78" s="4">
        <v>9</v>
      </c>
      <c r="CA78" s="4">
        <v>1.289506617</v>
      </c>
      <c r="CB78" s="57"/>
      <c r="CD78" s="4">
        <v>64782.89589</v>
      </c>
      <c r="CE78" s="4">
        <v>3714.9455160000002</v>
      </c>
      <c r="CF78" s="4">
        <v>17.438451140000002</v>
      </c>
      <c r="CG78" s="4">
        <v>73010.695370000001</v>
      </c>
      <c r="CH78" s="4">
        <v>829.59395570000004</v>
      </c>
      <c r="CI78" s="4">
        <v>11</v>
      </c>
      <c r="CJ78" s="4">
        <v>9</v>
      </c>
      <c r="CK78" s="4">
        <v>1.289506617</v>
      </c>
      <c r="CL78" s="57"/>
      <c r="CN78" s="4">
        <v>131347.11670000001</v>
      </c>
      <c r="CO78" s="4">
        <v>7540.0120489999999</v>
      </c>
      <c r="CP78" s="4">
        <v>17.420014160000001</v>
      </c>
      <c r="CQ78" s="4">
        <v>76570.195139999996</v>
      </c>
      <c r="CR78" s="4">
        <v>949.35410560000003</v>
      </c>
      <c r="CS78" s="4">
        <v>11</v>
      </c>
      <c r="CT78" s="4">
        <v>8</v>
      </c>
      <c r="CU78" s="4">
        <v>1.4594316190000001</v>
      </c>
      <c r="CV78" s="57"/>
      <c r="CX78" s="4">
        <v>139319.76620000001</v>
      </c>
      <c r="CY78" s="4">
        <v>7490.9467299999997</v>
      </c>
      <c r="CZ78" s="4">
        <v>18.598419020000001</v>
      </c>
      <c r="DA78" s="4">
        <v>70104.820550000004</v>
      </c>
      <c r="DB78" s="4">
        <v>980.40747350000004</v>
      </c>
      <c r="DC78" s="4">
        <v>12</v>
      </c>
      <c r="DD78" s="4">
        <v>8</v>
      </c>
      <c r="DE78" s="4">
        <v>1.5849625009999999</v>
      </c>
      <c r="DF78" s="57"/>
      <c r="DH78" s="4">
        <v>183205.56340000001</v>
      </c>
      <c r="DI78" s="4">
        <v>10834.22292</v>
      </c>
      <c r="DJ78" s="4">
        <v>16.9098942</v>
      </c>
      <c r="DK78" s="4">
        <v>74914.870250000007</v>
      </c>
      <c r="DL78" s="4">
        <v>999.8742479</v>
      </c>
      <c r="DM78" s="4">
        <v>13</v>
      </c>
      <c r="DN78" s="4">
        <v>9</v>
      </c>
      <c r="DO78" s="4">
        <v>1.530514717</v>
      </c>
      <c r="DP78" s="57"/>
      <c r="DR78" s="4">
        <v>147664.11559999999</v>
      </c>
      <c r="DS78" s="4">
        <v>7247.7087410000004</v>
      </c>
      <c r="DT78" s="4">
        <v>20.373903110000001</v>
      </c>
      <c r="DU78" s="4">
        <v>63541.795969999999</v>
      </c>
      <c r="DV78" s="4">
        <v>1051.9968180000001</v>
      </c>
      <c r="DW78" s="4">
        <v>12</v>
      </c>
      <c r="DX78" s="4">
        <v>8</v>
      </c>
      <c r="DY78" s="4">
        <v>1.5849625009999999</v>
      </c>
      <c r="DZ78" s="57"/>
      <c r="EB78" s="4">
        <v>135190.1164</v>
      </c>
      <c r="EC78" s="4">
        <v>7605.3454160000001</v>
      </c>
      <c r="ED78" s="4">
        <v>17.7756708</v>
      </c>
      <c r="EE78" s="4">
        <v>58996.346259999998</v>
      </c>
      <c r="EF78" s="4">
        <v>1044.5528380000001</v>
      </c>
      <c r="EG78" s="4">
        <v>12</v>
      </c>
      <c r="EH78" s="56">
        <v>8</v>
      </c>
      <c r="EI78" s="4">
        <v>1.5849625009999999</v>
      </c>
      <c r="EJ78" s="57"/>
      <c r="EK78" s="57"/>
    </row>
    <row r="79" spans="1:254" x14ac:dyDescent="0.3">
      <c r="B79" s="4">
        <v>163.7999896</v>
      </c>
      <c r="C79" s="4">
        <v>8.3542855150000008</v>
      </c>
      <c r="D79" s="4">
        <v>19.606702370000001</v>
      </c>
      <c r="E79" s="4">
        <v>65452.270850000001</v>
      </c>
      <c r="F79" s="4">
        <v>206.09748250000001</v>
      </c>
      <c r="G79" s="4">
        <v>1</v>
      </c>
      <c r="H79" s="4">
        <v>1</v>
      </c>
      <c r="I79" s="4">
        <v>1</v>
      </c>
      <c r="J79" s="57"/>
      <c r="L79" s="4">
        <v>316.57497990000002</v>
      </c>
      <c r="M79" s="4">
        <v>6.2749499999999996</v>
      </c>
      <c r="N79" s="4">
        <v>50.450597999999999</v>
      </c>
      <c r="O79" s="4">
        <v>70682.845520000003</v>
      </c>
      <c r="P79" s="4">
        <v>0</v>
      </c>
      <c r="Q79" s="4">
        <v>0</v>
      </c>
      <c r="R79" s="4">
        <v>2</v>
      </c>
      <c r="S79" s="4">
        <v>1</v>
      </c>
      <c r="T79" s="57"/>
      <c r="V79" s="4">
        <v>18.899998799999999</v>
      </c>
      <c r="W79" s="4">
        <v>3.5496477569999998</v>
      </c>
      <c r="X79" s="4">
        <v>5.3244716360000002</v>
      </c>
      <c r="Y79" s="4">
        <v>72735.070389999993</v>
      </c>
      <c r="Z79" s="4">
        <v>0</v>
      </c>
      <c r="AA79" s="4">
        <v>0</v>
      </c>
      <c r="AB79" s="4">
        <v>1</v>
      </c>
      <c r="AC79" s="4">
        <v>1</v>
      </c>
      <c r="AD79" s="57"/>
      <c r="AF79" s="4">
        <v>0</v>
      </c>
      <c r="AG79" s="4">
        <v>0</v>
      </c>
      <c r="AH79" s="4">
        <v>0</v>
      </c>
      <c r="AI79" s="4">
        <v>72738.220390000002</v>
      </c>
      <c r="AJ79" s="4">
        <v>0</v>
      </c>
      <c r="AK79" s="4">
        <v>0</v>
      </c>
      <c r="AL79" s="4">
        <v>0</v>
      </c>
      <c r="AM79" s="4">
        <v>1</v>
      </c>
      <c r="AN79" s="57"/>
      <c r="AP79" s="4">
        <v>2156.1748630000002</v>
      </c>
      <c r="AQ79" s="4">
        <v>133.43794349999999</v>
      </c>
      <c r="AR79" s="4">
        <v>16.15863379</v>
      </c>
      <c r="AS79" s="4">
        <v>66935.920750000005</v>
      </c>
      <c r="AT79" s="4">
        <v>249.2348211</v>
      </c>
      <c r="AU79" s="4">
        <v>2</v>
      </c>
      <c r="AV79" s="4">
        <v>3</v>
      </c>
      <c r="AW79" s="4">
        <v>1</v>
      </c>
      <c r="AX79" s="57"/>
      <c r="AZ79" s="4">
        <v>12648.824199999999</v>
      </c>
      <c r="BA79" s="4">
        <v>894.87804389999997</v>
      </c>
      <c r="BB79" s="4">
        <v>14.13469051</v>
      </c>
      <c r="BC79" s="4">
        <v>67830.520699999994</v>
      </c>
      <c r="BD79" s="4">
        <v>457.87188350000002</v>
      </c>
      <c r="BE79" s="4">
        <v>5</v>
      </c>
      <c r="BF79" s="4">
        <v>5</v>
      </c>
      <c r="BG79" s="4">
        <v>1</v>
      </c>
      <c r="BH79" s="57"/>
      <c r="BJ79" s="4">
        <v>24428.248449999999</v>
      </c>
      <c r="BK79" s="4">
        <v>1353.6412680000001</v>
      </c>
      <c r="BL79" s="4">
        <v>18.04632367</v>
      </c>
      <c r="BM79" s="4">
        <v>70181.995550000007</v>
      </c>
      <c r="BN79" s="4">
        <v>635.58770000000004</v>
      </c>
      <c r="BO79" s="4">
        <v>6</v>
      </c>
      <c r="BP79" s="56">
        <v>6</v>
      </c>
      <c r="BQ79" s="4">
        <v>1</v>
      </c>
      <c r="BR79" s="57"/>
      <c r="BT79" s="4">
        <v>42932.922279999999</v>
      </c>
      <c r="BU79" s="4">
        <v>2616.8380910000001</v>
      </c>
      <c r="BV79" s="4">
        <v>16.406411389999999</v>
      </c>
      <c r="BW79" s="4">
        <v>76830.070129999993</v>
      </c>
      <c r="BX79" s="4">
        <v>704.27194220000001</v>
      </c>
      <c r="BY79" s="4">
        <v>8</v>
      </c>
      <c r="BZ79" s="4">
        <v>7</v>
      </c>
      <c r="CA79" s="4">
        <v>1.192645078</v>
      </c>
      <c r="CB79" s="57"/>
      <c r="CD79" s="4">
        <v>72286.19541</v>
      </c>
      <c r="CE79" s="4">
        <v>2820.4712249999998</v>
      </c>
      <c r="CF79" s="4">
        <v>25.629119979999999</v>
      </c>
      <c r="CG79" s="4">
        <v>82541.019759999996</v>
      </c>
      <c r="CH79" s="4">
        <v>814.42566139999997</v>
      </c>
      <c r="CI79" s="4">
        <v>10</v>
      </c>
      <c r="CJ79" s="4">
        <v>4</v>
      </c>
      <c r="CK79" s="4">
        <v>2.3219280950000001</v>
      </c>
      <c r="CL79" s="57"/>
      <c r="CN79" s="4">
        <v>85429.569579999996</v>
      </c>
      <c r="CO79" s="4">
        <v>3615.9374910000001</v>
      </c>
      <c r="CP79" s="4">
        <v>23.625842479999999</v>
      </c>
      <c r="CQ79" s="4">
        <v>80910.894870000004</v>
      </c>
      <c r="CR79" s="4">
        <v>931.47146759999998</v>
      </c>
      <c r="CS79" s="4">
        <v>9</v>
      </c>
      <c r="CT79" s="4">
        <v>4</v>
      </c>
      <c r="CU79" s="4">
        <v>2.1699250010000002</v>
      </c>
      <c r="CV79" s="57"/>
      <c r="CX79" s="4">
        <v>94427.544009999998</v>
      </c>
      <c r="CY79" s="4">
        <v>3749.2380229999999</v>
      </c>
      <c r="CZ79" s="4">
        <v>25.185796</v>
      </c>
      <c r="DA79" s="4">
        <v>79769.019939999998</v>
      </c>
      <c r="DB79" s="4">
        <v>1003.944937</v>
      </c>
      <c r="DC79" s="4">
        <v>10</v>
      </c>
      <c r="DD79" s="4">
        <v>5</v>
      </c>
      <c r="DE79" s="4">
        <v>2</v>
      </c>
      <c r="DF79" s="57"/>
      <c r="DH79" s="4">
        <v>117743.8425</v>
      </c>
      <c r="DI79" s="4">
        <v>4165.0437769999999</v>
      </c>
      <c r="DJ79" s="4">
        <v>28.269532999999999</v>
      </c>
      <c r="DK79" s="4">
        <v>83851.419680000006</v>
      </c>
      <c r="DL79" s="4">
        <v>1024.374777</v>
      </c>
      <c r="DM79" s="4">
        <v>7</v>
      </c>
      <c r="DN79" s="4">
        <v>4</v>
      </c>
      <c r="DO79" s="4">
        <v>1.807354922</v>
      </c>
      <c r="DP79" s="57"/>
      <c r="DR79" s="4">
        <v>96638.843869999997</v>
      </c>
      <c r="DS79" s="4">
        <v>4144.1990910000004</v>
      </c>
      <c r="DT79" s="4">
        <v>23.319064010000002</v>
      </c>
      <c r="DU79" s="4">
        <v>78241.270040000003</v>
      </c>
      <c r="DV79" s="4">
        <v>1043.7692300000001</v>
      </c>
      <c r="DW79" s="4">
        <v>8</v>
      </c>
      <c r="DX79" s="4">
        <v>4</v>
      </c>
      <c r="DY79" s="4">
        <v>2</v>
      </c>
      <c r="DZ79" s="57"/>
      <c r="EB79" s="4">
        <v>74171.470300000001</v>
      </c>
      <c r="EC79" s="4">
        <v>4481.1174549999996</v>
      </c>
      <c r="ED79" s="4">
        <v>16.552003160000002</v>
      </c>
      <c r="EE79" s="4">
        <v>68049.445680000004</v>
      </c>
      <c r="EF79" s="4">
        <v>1103.4217229999999</v>
      </c>
      <c r="EG79" s="4">
        <v>8</v>
      </c>
      <c r="EH79" s="56">
        <v>5</v>
      </c>
      <c r="EI79" s="4">
        <v>1.6780719049999999</v>
      </c>
      <c r="EJ79" s="57"/>
      <c r="EK79" s="57"/>
    </row>
    <row r="80" spans="1:254" x14ac:dyDescent="0.3">
      <c r="B80" s="4">
        <v>0</v>
      </c>
      <c r="C80" s="4">
        <v>0</v>
      </c>
      <c r="D80" s="4">
        <v>0</v>
      </c>
      <c r="E80" s="4">
        <v>56756.696400000001</v>
      </c>
      <c r="F80" s="4">
        <v>0</v>
      </c>
      <c r="G80" s="4">
        <v>0</v>
      </c>
      <c r="H80" s="4">
        <v>0</v>
      </c>
      <c r="I80" s="4">
        <v>1</v>
      </c>
      <c r="J80" s="57"/>
      <c r="L80" s="4">
        <v>0</v>
      </c>
      <c r="M80" s="4">
        <v>0</v>
      </c>
      <c r="N80" s="4">
        <v>0</v>
      </c>
      <c r="O80" s="4">
        <v>65891.695819999994</v>
      </c>
      <c r="P80" s="4">
        <v>0</v>
      </c>
      <c r="Q80" s="4">
        <v>0</v>
      </c>
      <c r="R80" s="4">
        <v>0</v>
      </c>
      <c r="S80" s="4">
        <v>1</v>
      </c>
      <c r="T80" s="57"/>
      <c r="V80" s="4">
        <v>705.59995519999995</v>
      </c>
      <c r="W80" s="4">
        <v>16.40405939</v>
      </c>
      <c r="X80" s="4">
        <v>43.013740579999997</v>
      </c>
      <c r="Y80" s="4">
        <v>61558.871099999997</v>
      </c>
      <c r="Z80" s="4">
        <v>214.70601310000001</v>
      </c>
      <c r="AA80" s="4">
        <v>1</v>
      </c>
      <c r="AB80" s="4">
        <v>1</v>
      </c>
      <c r="AC80" s="4">
        <v>1</v>
      </c>
      <c r="AD80" s="57"/>
      <c r="AF80" s="4">
        <v>743.39995280000005</v>
      </c>
      <c r="AG80" s="4">
        <v>20.688863269999999</v>
      </c>
      <c r="AH80" s="4">
        <v>35.932373040000002</v>
      </c>
      <c r="AI80" s="4">
        <v>60009.071190000002</v>
      </c>
      <c r="AJ80" s="4">
        <v>219.4941274</v>
      </c>
      <c r="AK80" s="4">
        <v>1</v>
      </c>
      <c r="AL80" s="4">
        <v>1</v>
      </c>
      <c r="AM80" s="4">
        <v>1</v>
      </c>
      <c r="AN80" s="57"/>
      <c r="AP80" s="4">
        <v>3504.3747779999999</v>
      </c>
      <c r="AQ80" s="4">
        <v>173.68681290000001</v>
      </c>
      <c r="AR80" s="4">
        <v>20.176400950000001</v>
      </c>
      <c r="AS80" s="4">
        <v>61429.721100000002</v>
      </c>
      <c r="AT80" s="4">
        <v>307.88206989999998</v>
      </c>
      <c r="AU80" s="4">
        <v>2</v>
      </c>
      <c r="AV80" s="4">
        <v>3</v>
      </c>
      <c r="AW80" s="4">
        <v>1</v>
      </c>
      <c r="AX80" s="57"/>
      <c r="AZ80" s="4">
        <v>14603.399069999999</v>
      </c>
      <c r="BA80" s="4">
        <v>911.15597049999997</v>
      </c>
      <c r="BB80" s="4">
        <v>16.027331820000001</v>
      </c>
      <c r="BC80" s="4">
        <v>65606.620840000003</v>
      </c>
      <c r="BD80" s="4">
        <v>448.75501359999998</v>
      </c>
      <c r="BE80" s="4">
        <v>5</v>
      </c>
      <c r="BF80" s="4">
        <v>4</v>
      </c>
      <c r="BG80" s="4">
        <v>1.3219280950000001</v>
      </c>
      <c r="BH80" s="57"/>
      <c r="BJ80" s="4">
        <v>11215.57429</v>
      </c>
      <c r="BK80" s="4">
        <v>579.43594540000004</v>
      </c>
      <c r="BL80" s="4">
        <v>19.35602093</v>
      </c>
      <c r="BM80" s="4">
        <v>76231.570160000003</v>
      </c>
      <c r="BN80" s="4">
        <v>508.88413079999998</v>
      </c>
      <c r="BO80" s="4">
        <v>6</v>
      </c>
      <c r="BP80" s="56">
        <v>6</v>
      </c>
      <c r="BQ80" s="4">
        <v>1</v>
      </c>
      <c r="BR80" s="57"/>
      <c r="BT80" s="4">
        <v>34616.9228</v>
      </c>
      <c r="BU80" s="4">
        <v>2467.430515</v>
      </c>
      <c r="BV80" s="4">
        <v>14.02954312</v>
      </c>
      <c r="BW80" s="4">
        <v>79184.69498</v>
      </c>
      <c r="BX80" s="4">
        <v>631.75877490000005</v>
      </c>
      <c r="BY80" s="4">
        <v>9</v>
      </c>
      <c r="BZ80" s="4">
        <v>8</v>
      </c>
      <c r="CA80" s="4">
        <v>1.169925001</v>
      </c>
      <c r="CB80" s="57"/>
      <c r="CD80" s="4">
        <v>43772.397219999999</v>
      </c>
      <c r="CE80" s="4">
        <v>2546.0362610000002</v>
      </c>
      <c r="CF80" s="4">
        <v>17.192369920000001</v>
      </c>
      <c r="CG80" s="4">
        <v>79477.644960000005</v>
      </c>
      <c r="CH80" s="4">
        <v>744.89867749999996</v>
      </c>
      <c r="CI80" s="4">
        <v>9</v>
      </c>
      <c r="CJ80" s="4">
        <v>8</v>
      </c>
      <c r="CK80" s="4">
        <v>1.169925001</v>
      </c>
      <c r="CL80" s="57"/>
      <c r="CN80" s="4">
        <v>52608.146659999999</v>
      </c>
      <c r="CO80" s="4">
        <v>3001.4651600000002</v>
      </c>
      <c r="CP80" s="4">
        <v>17.527488699999999</v>
      </c>
      <c r="CQ80" s="4">
        <v>77354.54509</v>
      </c>
      <c r="CR80" s="4">
        <v>698.95732629999998</v>
      </c>
      <c r="CS80" s="4">
        <v>10</v>
      </c>
      <c r="CT80" s="4">
        <v>6</v>
      </c>
      <c r="CU80" s="4">
        <v>1.7369655939999999</v>
      </c>
      <c r="CV80" s="57"/>
      <c r="CX80" s="4">
        <v>59864.171199999997</v>
      </c>
      <c r="CY80" s="4">
        <v>3818.2218170000001</v>
      </c>
      <c r="CZ80" s="4">
        <v>15.67854726</v>
      </c>
      <c r="DA80" s="4">
        <v>78428.695030000003</v>
      </c>
      <c r="DB80" s="4">
        <v>757.75315149999994</v>
      </c>
      <c r="DC80" s="4">
        <v>9</v>
      </c>
      <c r="DD80" s="4">
        <v>6</v>
      </c>
      <c r="DE80" s="4">
        <v>1.5849625009999999</v>
      </c>
      <c r="DF80" s="57"/>
      <c r="DH80" s="4">
        <v>62414.096039999997</v>
      </c>
      <c r="DI80" s="4">
        <v>4178.3759669999999</v>
      </c>
      <c r="DJ80" s="4">
        <v>14.93740547</v>
      </c>
      <c r="DK80" s="4">
        <v>81107.76986</v>
      </c>
      <c r="DL80" s="4">
        <v>762.3111328</v>
      </c>
      <c r="DM80" s="4">
        <v>10</v>
      </c>
      <c r="DN80" s="4">
        <v>6</v>
      </c>
      <c r="DO80" s="4">
        <v>1.7369655939999999</v>
      </c>
      <c r="DP80" s="57"/>
      <c r="DR80" s="4">
        <v>60169.72118</v>
      </c>
      <c r="DS80" s="4">
        <v>4123.0672180000001</v>
      </c>
      <c r="DT80" s="4">
        <v>14.59343688</v>
      </c>
      <c r="DU80" s="4">
        <v>78735.820009999996</v>
      </c>
      <c r="DV80" s="4">
        <v>757.75315149999994</v>
      </c>
      <c r="DW80" s="4">
        <v>9</v>
      </c>
      <c r="DX80" s="4">
        <v>8</v>
      </c>
      <c r="DY80" s="4">
        <v>1.169925001</v>
      </c>
      <c r="DZ80" s="57"/>
      <c r="EB80" s="4">
        <v>49881.821839999997</v>
      </c>
      <c r="EC80" s="4">
        <v>4387.6411939999998</v>
      </c>
      <c r="ED80" s="4">
        <v>11.368710350000001</v>
      </c>
      <c r="EE80" s="4">
        <v>70859.245509999993</v>
      </c>
      <c r="EF80" s="4">
        <v>754.80110879999995</v>
      </c>
      <c r="EG80" s="4">
        <v>10</v>
      </c>
      <c r="EH80" s="56">
        <v>7</v>
      </c>
      <c r="EI80" s="4">
        <v>1.5145731730000001</v>
      </c>
      <c r="EJ80" s="57"/>
      <c r="EK80" s="57"/>
    </row>
    <row r="81" spans="1:141" x14ac:dyDescent="0.3">
      <c r="B81" s="4">
        <v>0</v>
      </c>
      <c r="C81" s="4">
        <v>0</v>
      </c>
      <c r="D81" s="4">
        <v>0</v>
      </c>
      <c r="E81" s="4">
        <v>44622.897169999997</v>
      </c>
      <c r="F81" s="4">
        <v>0</v>
      </c>
      <c r="G81" s="4">
        <v>0</v>
      </c>
      <c r="H81" s="4">
        <v>0</v>
      </c>
      <c r="I81" s="4">
        <v>1</v>
      </c>
      <c r="J81" s="57"/>
      <c r="L81" s="4">
        <v>0</v>
      </c>
      <c r="M81" s="4">
        <v>0</v>
      </c>
      <c r="N81" s="4">
        <v>0</v>
      </c>
      <c r="O81" s="4">
        <v>49429.796860000002</v>
      </c>
      <c r="P81" s="4">
        <v>0</v>
      </c>
      <c r="Q81" s="4">
        <v>0</v>
      </c>
      <c r="R81" s="4">
        <v>0</v>
      </c>
      <c r="S81" s="4">
        <v>1</v>
      </c>
      <c r="T81" s="57"/>
      <c r="V81" s="4">
        <v>0</v>
      </c>
      <c r="W81" s="4">
        <v>0</v>
      </c>
      <c r="X81" s="4">
        <v>0</v>
      </c>
      <c r="Y81" s="4">
        <v>56071.57144</v>
      </c>
      <c r="Z81" s="4">
        <v>0</v>
      </c>
      <c r="AA81" s="4">
        <v>0</v>
      </c>
      <c r="AB81" s="4">
        <v>0</v>
      </c>
      <c r="AC81" s="4">
        <v>1</v>
      </c>
      <c r="AD81" s="57"/>
      <c r="AF81" s="4">
        <v>0</v>
      </c>
      <c r="AG81" s="4">
        <v>0</v>
      </c>
      <c r="AH81" s="4">
        <v>0</v>
      </c>
      <c r="AI81" s="4">
        <v>57189.821369999998</v>
      </c>
      <c r="AJ81" s="4">
        <v>0</v>
      </c>
      <c r="AK81" s="4">
        <v>0</v>
      </c>
      <c r="AL81" s="4">
        <v>0</v>
      </c>
      <c r="AM81" s="4">
        <v>1</v>
      </c>
      <c r="AN81" s="57"/>
      <c r="AP81" s="4">
        <v>1286.7749180000001</v>
      </c>
      <c r="AQ81" s="4">
        <v>73.576822059999998</v>
      </c>
      <c r="AR81" s="4">
        <v>17.48886242</v>
      </c>
      <c r="AS81" s="4">
        <v>50423.621800000001</v>
      </c>
      <c r="AT81" s="4">
        <v>242.7100045</v>
      </c>
      <c r="AU81" s="4">
        <v>2</v>
      </c>
      <c r="AV81" s="4">
        <v>3</v>
      </c>
      <c r="AW81" s="4">
        <v>1</v>
      </c>
      <c r="AX81" s="57"/>
      <c r="AZ81" s="4">
        <v>5493.5996519999999</v>
      </c>
      <c r="BA81" s="4">
        <v>318.90255680000001</v>
      </c>
      <c r="BB81" s="4">
        <v>17.226577630000001</v>
      </c>
      <c r="BC81" s="4">
        <v>52471.12167</v>
      </c>
      <c r="BD81" s="4">
        <v>360.67373309999999</v>
      </c>
      <c r="BE81" s="4">
        <v>4</v>
      </c>
      <c r="BF81" s="4">
        <v>2</v>
      </c>
      <c r="BG81" s="4">
        <v>2</v>
      </c>
      <c r="BH81" s="57"/>
      <c r="BJ81" s="4">
        <v>15033.37405</v>
      </c>
      <c r="BK81" s="4">
        <v>1042.707103</v>
      </c>
      <c r="BL81" s="4">
        <v>14.417638480000001</v>
      </c>
      <c r="BM81" s="4">
        <v>58813.646269999997</v>
      </c>
      <c r="BN81" s="4">
        <v>419.3864135</v>
      </c>
      <c r="BO81" s="4">
        <v>6</v>
      </c>
      <c r="BP81" s="56">
        <v>5</v>
      </c>
      <c r="BQ81" s="4">
        <v>1.2630344060000001</v>
      </c>
      <c r="BR81" s="57"/>
      <c r="BT81" s="4">
        <v>31602.373</v>
      </c>
      <c r="BU81" s="4">
        <v>1869.122656</v>
      </c>
      <c r="BV81" s="4">
        <v>16.907597209999999</v>
      </c>
      <c r="BW81" s="4">
        <v>60083.096189999997</v>
      </c>
      <c r="BX81" s="4">
        <v>441.61741089999998</v>
      </c>
      <c r="BY81" s="4">
        <v>8</v>
      </c>
      <c r="BZ81" s="4">
        <v>6</v>
      </c>
      <c r="CA81" s="4">
        <v>1.4150374990000001</v>
      </c>
      <c r="CB81" s="57"/>
      <c r="CD81" s="4">
        <v>50017.271829999998</v>
      </c>
      <c r="CE81" s="4">
        <v>2611.6882850000002</v>
      </c>
      <c r="CF81" s="4">
        <v>19.151317599999999</v>
      </c>
      <c r="CG81" s="4">
        <v>60365.02117</v>
      </c>
      <c r="CH81" s="4">
        <v>525.92616640000006</v>
      </c>
      <c r="CI81" s="4">
        <v>10</v>
      </c>
      <c r="CJ81" s="4">
        <v>7</v>
      </c>
      <c r="CK81" s="4">
        <v>1.5145731730000001</v>
      </c>
      <c r="CL81" s="57"/>
      <c r="CN81" s="4">
        <v>61040.696129999997</v>
      </c>
      <c r="CO81" s="4">
        <v>3029.278742</v>
      </c>
      <c r="CP81" s="4">
        <v>20.15024081</v>
      </c>
      <c r="CQ81" s="4">
        <v>63240.970990000002</v>
      </c>
      <c r="CR81" s="4">
        <v>573.98062170000003</v>
      </c>
      <c r="CS81" s="4">
        <v>10</v>
      </c>
      <c r="CT81" s="4">
        <v>7</v>
      </c>
      <c r="CU81" s="4">
        <v>1.5145731730000001</v>
      </c>
      <c r="CV81" s="57"/>
      <c r="CX81" s="4">
        <v>70851.370509999993</v>
      </c>
      <c r="CY81" s="4">
        <v>4319.1245040000003</v>
      </c>
      <c r="CZ81" s="4">
        <v>16.40410468</v>
      </c>
      <c r="DA81" s="4">
        <v>62195.171060000001</v>
      </c>
      <c r="DB81" s="4">
        <v>613.68882680000002</v>
      </c>
      <c r="DC81" s="4">
        <v>13</v>
      </c>
      <c r="DD81" s="4">
        <v>8</v>
      </c>
      <c r="DE81" s="4">
        <v>1.7004397179999999</v>
      </c>
      <c r="DF81" s="57"/>
      <c r="DH81" s="4">
        <v>77488.42009</v>
      </c>
      <c r="DI81" s="4">
        <v>4622.5506820000001</v>
      </c>
      <c r="DJ81" s="4">
        <v>16.763130449999998</v>
      </c>
      <c r="DK81" s="4">
        <v>54353.246550000003</v>
      </c>
      <c r="DL81" s="4">
        <v>692.90224390000003</v>
      </c>
      <c r="DM81" s="4">
        <v>14</v>
      </c>
      <c r="DN81" s="4">
        <v>8</v>
      </c>
      <c r="DO81" s="4">
        <v>1.807354922</v>
      </c>
      <c r="DP81" s="57"/>
      <c r="DR81" s="4">
        <v>78986.244990000007</v>
      </c>
      <c r="DS81" s="4">
        <v>4819.4095159999997</v>
      </c>
      <c r="DT81" s="4">
        <v>16.38919555</v>
      </c>
      <c r="DU81" s="4">
        <v>53439.746610000002</v>
      </c>
      <c r="DV81" s="4">
        <v>727.48296640000001</v>
      </c>
      <c r="DW81" s="4">
        <v>13</v>
      </c>
      <c r="DX81" s="4">
        <v>8</v>
      </c>
      <c r="DY81" s="4">
        <v>1.7004397179999999</v>
      </c>
      <c r="DZ81" s="57"/>
      <c r="EB81" s="4">
        <v>112609.3429</v>
      </c>
      <c r="EC81" s="4">
        <v>5922.4695250000004</v>
      </c>
      <c r="ED81" s="4">
        <v>19.013916810000001</v>
      </c>
      <c r="EE81" s="4">
        <v>57659.171340000001</v>
      </c>
      <c r="EF81" s="4">
        <v>782.36221550000005</v>
      </c>
      <c r="EG81" s="4">
        <v>13</v>
      </c>
      <c r="EH81" s="56">
        <v>8</v>
      </c>
      <c r="EI81" s="4">
        <v>1.7004397179999999</v>
      </c>
      <c r="EJ81" s="57"/>
      <c r="EK81" s="57"/>
    </row>
    <row r="82" spans="1:141" x14ac:dyDescent="0.3">
      <c r="B82" s="4">
        <v>0</v>
      </c>
      <c r="C82" s="4">
        <v>0</v>
      </c>
      <c r="D82" s="4">
        <v>0</v>
      </c>
      <c r="E82" s="4">
        <v>63329.170980000003</v>
      </c>
      <c r="F82" s="4">
        <v>0</v>
      </c>
      <c r="G82" s="4">
        <v>0</v>
      </c>
      <c r="H82" s="4">
        <v>0</v>
      </c>
      <c r="I82" s="4">
        <v>1</v>
      </c>
      <c r="J82" s="57"/>
      <c r="L82" s="4">
        <v>445.72497170000003</v>
      </c>
      <c r="M82" s="4">
        <v>13.37424551</v>
      </c>
      <c r="N82" s="4">
        <v>33.327111520000003</v>
      </c>
      <c r="O82" s="4">
        <v>66488.620779999997</v>
      </c>
      <c r="P82" s="4">
        <v>208.91720190000001</v>
      </c>
      <c r="Q82" s="4">
        <v>1</v>
      </c>
      <c r="R82" s="4">
        <v>2</v>
      </c>
      <c r="S82" s="4">
        <v>1</v>
      </c>
      <c r="T82" s="57"/>
      <c r="V82" s="4">
        <v>359.09997720000001</v>
      </c>
      <c r="W82" s="4">
        <v>7.5299399999999999</v>
      </c>
      <c r="X82" s="4">
        <v>47.689619999999998</v>
      </c>
      <c r="Y82" s="4">
        <v>62403.071040000003</v>
      </c>
      <c r="Z82" s="4">
        <v>207.23681450000001</v>
      </c>
      <c r="AA82" s="4">
        <v>1</v>
      </c>
      <c r="AB82" s="4">
        <v>1</v>
      </c>
      <c r="AC82" s="4">
        <v>1</v>
      </c>
      <c r="AD82" s="57"/>
      <c r="AF82" s="4">
        <v>286.64998179999998</v>
      </c>
      <c r="AG82" s="4">
        <v>11.384099389999999</v>
      </c>
      <c r="AH82" s="4">
        <v>25.17985586</v>
      </c>
      <c r="AI82" s="4">
        <v>64129.270929999999</v>
      </c>
      <c r="AJ82" s="4">
        <v>209.22606730000001</v>
      </c>
      <c r="AK82" s="4">
        <v>1</v>
      </c>
      <c r="AL82" s="4">
        <v>1</v>
      </c>
      <c r="AM82" s="4">
        <v>1</v>
      </c>
      <c r="AN82" s="57"/>
      <c r="AP82" s="4">
        <v>1193.8499240000001</v>
      </c>
      <c r="AQ82" s="4">
        <v>81.678841869999999</v>
      </c>
      <c r="AR82" s="4">
        <v>14.61639143</v>
      </c>
      <c r="AS82" s="4">
        <v>66709.120769999994</v>
      </c>
      <c r="AT82" s="4">
        <v>272.8499501</v>
      </c>
      <c r="AU82" s="4">
        <v>1</v>
      </c>
      <c r="AV82" s="4">
        <v>1</v>
      </c>
      <c r="AW82" s="4">
        <v>1</v>
      </c>
      <c r="AX82" s="57"/>
      <c r="AZ82" s="4">
        <v>5197.4996700000002</v>
      </c>
      <c r="BA82" s="4">
        <v>298.91190619999998</v>
      </c>
      <c r="BB82" s="4">
        <v>17.388065050000002</v>
      </c>
      <c r="BC82" s="4">
        <v>63116.546000000002</v>
      </c>
      <c r="BD82" s="4">
        <v>327.7927214</v>
      </c>
      <c r="BE82" s="4">
        <v>2</v>
      </c>
      <c r="BF82" s="4">
        <v>2</v>
      </c>
      <c r="BG82" s="4">
        <v>1</v>
      </c>
      <c r="BH82" s="57"/>
      <c r="BJ82" s="4">
        <v>14469.524079999999</v>
      </c>
      <c r="BK82" s="4">
        <v>816.63168089999999</v>
      </c>
      <c r="BL82" s="4">
        <v>17.718543650000001</v>
      </c>
      <c r="BM82" s="4">
        <v>71371.120469999994</v>
      </c>
      <c r="BN82" s="4">
        <v>524.59482700000001</v>
      </c>
      <c r="BO82" s="4">
        <v>5</v>
      </c>
      <c r="BP82" s="56">
        <v>5</v>
      </c>
      <c r="BQ82" s="4">
        <v>1</v>
      </c>
      <c r="BR82" s="57"/>
      <c r="BT82" s="4">
        <v>27044.323280000001</v>
      </c>
      <c r="BU82" s="4">
        <v>1570.5406840000001</v>
      </c>
      <c r="BV82" s="4">
        <v>17.219753399999998</v>
      </c>
      <c r="BW82" s="4">
        <v>75866.170190000004</v>
      </c>
      <c r="BX82" s="4">
        <v>464.68027860000001</v>
      </c>
      <c r="BY82" s="4">
        <v>11</v>
      </c>
      <c r="BZ82" s="4">
        <v>9</v>
      </c>
      <c r="CA82" s="4">
        <v>1.289506617</v>
      </c>
      <c r="CB82" s="57"/>
      <c r="CD82" s="4">
        <v>47738.24697</v>
      </c>
      <c r="CE82" s="4">
        <v>2284.2057580000001</v>
      </c>
      <c r="CF82" s="4">
        <v>20.89927617</v>
      </c>
      <c r="CG82" s="4">
        <v>80644.719880000004</v>
      </c>
      <c r="CH82" s="4">
        <v>610.34977790000005</v>
      </c>
      <c r="CI82" s="4">
        <v>13</v>
      </c>
      <c r="CJ82" s="4">
        <v>8</v>
      </c>
      <c r="CK82" s="4">
        <v>1.7004397179999999</v>
      </c>
      <c r="CL82" s="57"/>
      <c r="CN82" s="4">
        <v>65124.670870000002</v>
      </c>
      <c r="CO82" s="4">
        <v>3849.930527</v>
      </c>
      <c r="CP82" s="4">
        <v>16.915804170000001</v>
      </c>
      <c r="CQ82" s="4">
        <v>80350.194900000002</v>
      </c>
      <c r="CR82" s="4">
        <v>638.96124620000001</v>
      </c>
      <c r="CS82" s="4">
        <v>11</v>
      </c>
      <c r="CT82" s="4">
        <v>8</v>
      </c>
      <c r="CU82" s="4">
        <v>1.4594316190000001</v>
      </c>
      <c r="CV82" s="57"/>
      <c r="CX82" s="4">
        <v>75051.895239999998</v>
      </c>
      <c r="CY82" s="4">
        <v>3982.2139470000002</v>
      </c>
      <c r="CZ82" s="4">
        <v>18.846776250000001</v>
      </c>
      <c r="DA82" s="4">
        <v>77277.3701</v>
      </c>
      <c r="DB82" s="4">
        <v>632.7004422</v>
      </c>
      <c r="DC82" s="4">
        <v>15</v>
      </c>
      <c r="DD82" s="4">
        <v>10</v>
      </c>
      <c r="DE82" s="4">
        <v>1.5849625009999999</v>
      </c>
      <c r="DF82" s="57"/>
      <c r="DH82" s="4">
        <v>77376.595090000003</v>
      </c>
      <c r="DI82" s="4">
        <v>3994.7638470000002</v>
      </c>
      <c r="DJ82" s="4">
        <v>19.369504190000001</v>
      </c>
      <c r="DK82" s="4">
        <v>78627.145009999993</v>
      </c>
      <c r="DL82" s="4">
        <v>641.06898920000003</v>
      </c>
      <c r="DM82" s="4">
        <v>13</v>
      </c>
      <c r="DN82" s="4">
        <v>9</v>
      </c>
      <c r="DO82" s="4">
        <v>1.530514717</v>
      </c>
      <c r="DP82" s="57"/>
      <c r="DR82" s="4">
        <v>79887.144929999995</v>
      </c>
      <c r="DS82" s="4">
        <v>4456.7329499999996</v>
      </c>
      <c r="DT82" s="4">
        <v>17.925046399999999</v>
      </c>
      <c r="DU82" s="4">
        <v>78290.095029999997</v>
      </c>
      <c r="DV82" s="4">
        <v>651.21405709999999</v>
      </c>
      <c r="DW82" s="4">
        <v>15</v>
      </c>
      <c r="DX82" s="4">
        <v>10</v>
      </c>
      <c r="DY82" s="4">
        <v>1.5849625009999999</v>
      </c>
      <c r="DZ82" s="57"/>
      <c r="EB82" s="4">
        <v>74124.220300000001</v>
      </c>
      <c r="EC82" s="4">
        <v>4682.8043479999997</v>
      </c>
      <c r="ED82" s="4">
        <v>15.82902355</v>
      </c>
      <c r="EE82" s="4">
        <v>69577.195590000003</v>
      </c>
      <c r="EF82" s="4">
        <v>705.53769809999994</v>
      </c>
      <c r="EG82" s="4">
        <v>13</v>
      </c>
      <c r="EH82" s="56">
        <v>10</v>
      </c>
      <c r="EI82" s="4">
        <v>1.3785116230000001</v>
      </c>
      <c r="EJ82" s="57"/>
      <c r="EK82" s="57"/>
    </row>
    <row r="83" spans="1:141" x14ac:dyDescent="0.3">
      <c r="B83" s="4">
        <v>0</v>
      </c>
      <c r="C83" s="4">
        <v>0</v>
      </c>
      <c r="D83" s="4">
        <v>0</v>
      </c>
      <c r="E83" s="4">
        <v>66559.495779999997</v>
      </c>
      <c r="F83" s="4">
        <v>0</v>
      </c>
      <c r="G83" s="4">
        <v>0</v>
      </c>
      <c r="H83" s="4">
        <v>0</v>
      </c>
      <c r="I83" s="4">
        <v>1</v>
      </c>
      <c r="J83" s="57"/>
      <c r="L83" s="4">
        <v>897.7499431</v>
      </c>
      <c r="M83" s="4">
        <v>86.520423089999994</v>
      </c>
      <c r="N83" s="4">
        <v>10.376162190000001</v>
      </c>
      <c r="O83" s="4">
        <v>69133.045610000001</v>
      </c>
      <c r="P83" s="4">
        <v>225.35720929999999</v>
      </c>
      <c r="Q83" s="4">
        <v>2</v>
      </c>
      <c r="R83" s="4">
        <v>2</v>
      </c>
      <c r="S83" s="4">
        <v>1</v>
      </c>
      <c r="T83" s="57"/>
      <c r="V83" s="4">
        <v>2494.7998419999999</v>
      </c>
      <c r="W83" s="4">
        <v>205.45526390000001</v>
      </c>
      <c r="X83" s="4">
        <v>12.142788619999999</v>
      </c>
      <c r="Y83" s="4">
        <v>66020.845809999999</v>
      </c>
      <c r="Z83" s="4">
        <v>236.98052970000001</v>
      </c>
      <c r="AA83" s="4">
        <v>3</v>
      </c>
      <c r="AB83" s="4">
        <v>3</v>
      </c>
      <c r="AC83" s="4">
        <v>1</v>
      </c>
      <c r="AD83" s="57"/>
      <c r="AF83" s="4">
        <v>2920.0498149999999</v>
      </c>
      <c r="AG83" s="4">
        <v>195.3784005</v>
      </c>
      <c r="AH83" s="4">
        <v>14.94561225</v>
      </c>
      <c r="AI83" s="4">
        <v>72607.495389999996</v>
      </c>
      <c r="AJ83" s="4">
        <v>264.32961540000002</v>
      </c>
      <c r="AK83" s="4">
        <v>4</v>
      </c>
      <c r="AL83" s="4">
        <v>2</v>
      </c>
      <c r="AM83" s="4">
        <v>2</v>
      </c>
      <c r="AN83" s="57"/>
      <c r="AP83" s="4">
        <v>3471.2997799999998</v>
      </c>
      <c r="AQ83" s="4">
        <v>231.43165540000001</v>
      </c>
      <c r="AR83" s="4">
        <v>14.99924362</v>
      </c>
      <c r="AS83" s="4">
        <v>81425.919840000002</v>
      </c>
      <c r="AT83" s="4">
        <v>285.01814830000001</v>
      </c>
      <c r="AU83" s="4">
        <v>5</v>
      </c>
      <c r="AV83" s="4">
        <v>6</v>
      </c>
      <c r="AW83" s="4">
        <v>1</v>
      </c>
      <c r="AX83" s="57"/>
      <c r="AZ83" s="4">
        <v>11330.549279999999</v>
      </c>
      <c r="BA83" s="4">
        <v>727.87518450000005</v>
      </c>
      <c r="BB83" s="4">
        <v>15.56661021</v>
      </c>
      <c r="BC83" s="4">
        <v>79055.544989999995</v>
      </c>
      <c r="BD83" s="4">
        <v>327.84316860000001</v>
      </c>
      <c r="BE83" s="4">
        <v>7</v>
      </c>
      <c r="BF83" s="4">
        <v>7</v>
      </c>
      <c r="BG83" s="4">
        <v>1</v>
      </c>
      <c r="BH83" s="57"/>
      <c r="BJ83" s="4">
        <v>31169.248019999999</v>
      </c>
      <c r="BK83" s="4">
        <v>1991.0247010000001</v>
      </c>
      <c r="BL83" s="4">
        <v>15.65487761</v>
      </c>
      <c r="BM83" s="4">
        <v>81688.944820000004</v>
      </c>
      <c r="BN83" s="4">
        <v>512.50632519999999</v>
      </c>
      <c r="BO83" s="4">
        <v>7</v>
      </c>
      <c r="BP83" s="56">
        <v>6</v>
      </c>
      <c r="BQ83" s="4">
        <v>1.2223924209999999</v>
      </c>
      <c r="BR83" s="57"/>
      <c r="BT83" s="4">
        <v>51332.396739999996</v>
      </c>
      <c r="BU83" s="4">
        <v>2897.0244579999999</v>
      </c>
      <c r="BV83" s="4">
        <v>17.71900703</v>
      </c>
      <c r="BW83" s="4">
        <v>83301.744720000002</v>
      </c>
      <c r="BX83" s="4">
        <v>617.59918300000004</v>
      </c>
      <c r="BY83" s="4">
        <v>9</v>
      </c>
      <c r="BZ83" s="4">
        <v>6</v>
      </c>
      <c r="CA83" s="4">
        <v>1.5849625009999999</v>
      </c>
      <c r="CB83" s="57"/>
      <c r="CD83" s="4">
        <v>59933.4712</v>
      </c>
      <c r="CE83" s="4">
        <v>3081.086307</v>
      </c>
      <c r="CF83" s="4">
        <v>19.452058529999999</v>
      </c>
      <c r="CG83" s="4">
        <v>80439.969899999996</v>
      </c>
      <c r="CH83" s="4">
        <v>636.5818481</v>
      </c>
      <c r="CI83" s="4">
        <v>7</v>
      </c>
      <c r="CJ83" s="4">
        <v>7</v>
      </c>
      <c r="CK83" s="4">
        <v>1</v>
      </c>
      <c r="CL83" s="57"/>
      <c r="CN83" s="4">
        <v>83301.744720000002</v>
      </c>
      <c r="CO83" s="4">
        <v>4194.9213929999996</v>
      </c>
      <c r="CP83" s="4">
        <v>19.857760590000002</v>
      </c>
      <c r="CQ83" s="4">
        <v>79586.319950000005</v>
      </c>
      <c r="CR83" s="4">
        <v>680.36664429999996</v>
      </c>
      <c r="CS83" s="4">
        <v>8</v>
      </c>
      <c r="CT83" s="4">
        <v>8</v>
      </c>
      <c r="CU83" s="4">
        <v>1</v>
      </c>
      <c r="CV83" s="57"/>
      <c r="CX83" s="4">
        <v>168551.76430000001</v>
      </c>
      <c r="CY83" s="4">
        <v>4529.0250230000001</v>
      </c>
      <c r="CZ83" s="4">
        <v>37.215904850000001</v>
      </c>
      <c r="DA83" s="4">
        <v>50694.521780000003</v>
      </c>
      <c r="DB83" s="4">
        <v>973.49453770000002</v>
      </c>
      <c r="DC83" s="4">
        <v>11</v>
      </c>
      <c r="DD83" s="4">
        <v>6</v>
      </c>
      <c r="DE83" s="4">
        <v>1.8744691179999999</v>
      </c>
      <c r="DF83" s="57"/>
      <c r="DH83" s="4">
        <v>186043.7132</v>
      </c>
      <c r="DI83" s="4">
        <v>6035.1267900000003</v>
      </c>
      <c r="DJ83" s="4">
        <v>30.82681105</v>
      </c>
      <c r="DK83" s="4">
        <v>58486.046289999998</v>
      </c>
      <c r="DL83" s="4">
        <v>938.05528579999998</v>
      </c>
      <c r="DM83" s="4">
        <v>12</v>
      </c>
      <c r="DN83" s="4">
        <v>6</v>
      </c>
      <c r="DO83" s="4">
        <v>2</v>
      </c>
      <c r="DP83" s="57"/>
      <c r="DR83" s="4">
        <v>161524.11480000001</v>
      </c>
      <c r="DS83" s="4">
        <v>5113.7167339999996</v>
      </c>
      <c r="DT83" s="4">
        <v>31.58644155</v>
      </c>
      <c r="DU83" s="4">
        <v>48478.496930000001</v>
      </c>
      <c r="DV83" s="4">
        <v>1003.51499</v>
      </c>
      <c r="DW83" s="4">
        <v>11</v>
      </c>
      <c r="DX83" s="4">
        <v>6</v>
      </c>
      <c r="DY83" s="4">
        <v>1.8744691179999999</v>
      </c>
      <c r="DZ83" s="57"/>
      <c r="EB83" s="4">
        <v>147334.94070000001</v>
      </c>
      <c r="EC83" s="4">
        <v>6413.669965</v>
      </c>
      <c r="ED83" s="4">
        <v>22.972017810000001</v>
      </c>
      <c r="EE83" s="4">
        <v>45501.747109999997</v>
      </c>
      <c r="EF83" s="4">
        <v>1016.4435099999999</v>
      </c>
      <c r="EG83" s="4">
        <v>10</v>
      </c>
      <c r="EH83" s="56">
        <v>8</v>
      </c>
      <c r="EI83" s="4">
        <v>1.3219280950000001</v>
      </c>
      <c r="EJ83" s="57"/>
      <c r="EK83" s="57"/>
    </row>
    <row r="84" spans="1:141" x14ac:dyDescent="0.3">
      <c r="B84" s="4">
        <v>885.14994390000004</v>
      </c>
      <c r="C84" s="4">
        <v>131.752309</v>
      </c>
      <c r="D84" s="4">
        <v>6.7182879030000002</v>
      </c>
      <c r="E84" s="4">
        <v>73314.67035</v>
      </c>
      <c r="F84" s="4">
        <v>252.01561649999999</v>
      </c>
      <c r="G84" s="4">
        <v>2</v>
      </c>
      <c r="H84" s="4">
        <v>4</v>
      </c>
      <c r="I84" s="4">
        <v>1</v>
      </c>
      <c r="J84" s="57"/>
      <c r="L84" s="4">
        <v>1578.1498999999999</v>
      </c>
      <c r="M84" s="4">
        <v>82.020296970000004</v>
      </c>
      <c r="N84" s="4">
        <v>19.24096789</v>
      </c>
      <c r="O84" s="4">
        <v>76904.095119999998</v>
      </c>
      <c r="P84" s="4">
        <v>248.68443070000001</v>
      </c>
      <c r="Q84" s="4">
        <v>2</v>
      </c>
      <c r="R84" s="4">
        <v>3</v>
      </c>
      <c r="S84" s="4">
        <v>1</v>
      </c>
      <c r="T84" s="57"/>
      <c r="V84" s="4">
        <v>2620.7998339999999</v>
      </c>
      <c r="W84" s="4">
        <v>167.5010523</v>
      </c>
      <c r="X84" s="4">
        <v>15.64646787</v>
      </c>
      <c r="Y84" s="4">
        <v>79233.519969999994</v>
      </c>
      <c r="Z84" s="4">
        <v>247.96773200000001</v>
      </c>
      <c r="AA84" s="4">
        <v>7</v>
      </c>
      <c r="AB84" s="4">
        <v>7</v>
      </c>
      <c r="AC84" s="4">
        <v>1</v>
      </c>
      <c r="AD84" s="57"/>
      <c r="AF84" s="4">
        <v>4490.3247149999997</v>
      </c>
      <c r="AG84" s="4">
        <v>260.81625930000001</v>
      </c>
      <c r="AH84" s="4">
        <v>17.216429399999999</v>
      </c>
      <c r="AI84" s="4">
        <v>80484.069900000002</v>
      </c>
      <c r="AJ84" s="4">
        <v>279.46854930000001</v>
      </c>
      <c r="AK84" s="4">
        <v>4</v>
      </c>
      <c r="AL84" s="4">
        <v>6</v>
      </c>
      <c r="AM84" s="4">
        <v>1</v>
      </c>
      <c r="AN84" s="57"/>
      <c r="AP84" s="4">
        <v>14082.07411</v>
      </c>
      <c r="AQ84" s="4">
        <v>838.54492919999996</v>
      </c>
      <c r="AR84" s="4">
        <v>16.793464029999999</v>
      </c>
      <c r="AS84" s="4">
        <v>88081.869409999999</v>
      </c>
      <c r="AT84" s="4">
        <v>366.6847985</v>
      </c>
      <c r="AU84" s="4">
        <v>9</v>
      </c>
      <c r="AV84" s="4">
        <v>6</v>
      </c>
      <c r="AW84" s="4">
        <v>1.5849625009999999</v>
      </c>
      <c r="AX84" s="57"/>
      <c r="AZ84" s="4">
        <v>47405.921990000003</v>
      </c>
      <c r="BA84" s="4">
        <v>3024.573899</v>
      </c>
      <c r="BB84" s="4">
        <v>15.673586950000001</v>
      </c>
      <c r="BC84" s="4">
        <v>89600.169320000001</v>
      </c>
      <c r="BD84" s="4">
        <v>483.40579250000002</v>
      </c>
      <c r="BE84" s="4">
        <v>15</v>
      </c>
      <c r="BF84" s="4">
        <v>14</v>
      </c>
      <c r="BG84" s="4">
        <v>1.099535674</v>
      </c>
      <c r="BH84" s="57"/>
      <c r="BJ84" s="4">
        <v>67877.770690000005</v>
      </c>
      <c r="BK84" s="4">
        <v>3315.8471070000001</v>
      </c>
      <c r="BL84" s="4">
        <v>20.47071789</v>
      </c>
      <c r="BM84" s="4">
        <v>97771.268800000005</v>
      </c>
      <c r="BN84" s="4">
        <v>590.45512350000001</v>
      </c>
      <c r="BO84" s="4">
        <v>14</v>
      </c>
      <c r="BP84" s="56">
        <v>13</v>
      </c>
      <c r="BQ84" s="4">
        <v>1.1069152040000001</v>
      </c>
      <c r="BR84" s="57"/>
      <c r="BT84" s="4">
        <v>94345.644020000007</v>
      </c>
      <c r="BU84" s="4">
        <v>5175.6118379999998</v>
      </c>
      <c r="BV84" s="4">
        <v>18.22888713</v>
      </c>
      <c r="BW84" s="4">
        <v>96985.343850000005</v>
      </c>
      <c r="BX84" s="4">
        <v>599.31390120000003</v>
      </c>
      <c r="BY84" s="4">
        <v>15</v>
      </c>
      <c r="BZ84" s="4">
        <v>14</v>
      </c>
      <c r="CA84" s="4">
        <v>1.099535674</v>
      </c>
      <c r="CB84" s="57"/>
      <c r="CD84" s="4">
        <v>97553.918810000003</v>
      </c>
      <c r="CE84" s="4">
        <v>5750.289968</v>
      </c>
      <c r="CF84" s="4">
        <v>16.965043390000002</v>
      </c>
      <c r="CG84" s="4">
        <v>93219.519090000002</v>
      </c>
      <c r="CH84" s="4">
        <v>653.00254440000003</v>
      </c>
      <c r="CI84" s="4">
        <v>21</v>
      </c>
      <c r="CJ84" s="4">
        <v>15</v>
      </c>
      <c r="CK84" s="4">
        <v>1.4854268269999999</v>
      </c>
      <c r="CL84" s="57"/>
      <c r="CN84" s="4">
        <v>184623.06330000001</v>
      </c>
      <c r="CO84" s="4">
        <v>7254.5453379999999</v>
      </c>
      <c r="CP84" s="4">
        <v>25.449294850000001</v>
      </c>
      <c r="CQ84" s="4">
        <v>102540.3685</v>
      </c>
      <c r="CR84" s="4">
        <v>769.11640050000005</v>
      </c>
      <c r="CS84" s="4">
        <v>17</v>
      </c>
      <c r="CT84" s="4">
        <v>9</v>
      </c>
      <c r="CU84" s="4">
        <v>1.91753784</v>
      </c>
      <c r="CV84" s="57"/>
      <c r="CX84" s="4">
        <v>185034.13829999999</v>
      </c>
      <c r="CY84" s="4">
        <v>9600.1603720000003</v>
      </c>
      <c r="CZ84" s="4">
        <v>19.274067420000002</v>
      </c>
      <c r="DA84" s="4">
        <v>101932.4185</v>
      </c>
      <c r="DB84" s="4">
        <v>834.61364160000005</v>
      </c>
      <c r="DC84" s="4">
        <v>18</v>
      </c>
      <c r="DD84" s="4">
        <v>10</v>
      </c>
      <c r="DE84" s="4">
        <v>1.847996907</v>
      </c>
      <c r="DF84" s="57"/>
      <c r="DH84" s="4">
        <v>206847.88690000001</v>
      </c>
      <c r="DI84" s="4">
        <v>9694.2246379999997</v>
      </c>
      <c r="DJ84" s="4">
        <v>21.337228570000001</v>
      </c>
      <c r="DK84" s="4">
        <v>97979.168789999996</v>
      </c>
      <c r="DL84" s="4">
        <v>830.76641189999998</v>
      </c>
      <c r="DM84" s="4">
        <v>18</v>
      </c>
      <c r="DN84" s="4">
        <v>10</v>
      </c>
      <c r="DO84" s="4">
        <v>1.847996907</v>
      </c>
      <c r="DP84" s="57"/>
      <c r="DR84" s="4">
        <v>186440.61319999999</v>
      </c>
      <c r="DS84" s="4">
        <v>9969.4538960000009</v>
      </c>
      <c r="DT84" s="4">
        <v>18.701186159999999</v>
      </c>
      <c r="DU84" s="4">
        <v>92236.719150000004</v>
      </c>
      <c r="DV84" s="4">
        <v>927.51997040000003</v>
      </c>
      <c r="DW84" s="4">
        <v>18</v>
      </c>
      <c r="DX84" s="4">
        <v>11</v>
      </c>
      <c r="DY84" s="4">
        <v>1.710493383</v>
      </c>
      <c r="DZ84" s="57"/>
      <c r="EB84" s="4">
        <v>192327.96280000001</v>
      </c>
      <c r="EC84" s="4">
        <v>10120.66172</v>
      </c>
      <c r="ED84" s="4">
        <v>19.003496819999999</v>
      </c>
      <c r="EE84" s="4">
        <v>82948.944740000006</v>
      </c>
      <c r="EF84" s="4">
        <v>867.57214529999999</v>
      </c>
      <c r="EG84" s="4">
        <v>16</v>
      </c>
      <c r="EH84" s="56">
        <v>12</v>
      </c>
      <c r="EI84" s="4">
        <v>1.4150374990000001</v>
      </c>
      <c r="EJ84" s="57"/>
      <c r="EK84" s="57"/>
    </row>
    <row r="85" spans="1:141" x14ac:dyDescent="0.3">
      <c r="B85" s="4">
        <v>86.624994509999993</v>
      </c>
      <c r="C85" s="4">
        <v>0</v>
      </c>
      <c r="D85" s="4">
        <v>0</v>
      </c>
      <c r="E85" s="4">
        <v>61716.371090000001</v>
      </c>
      <c r="F85" s="4">
        <v>0</v>
      </c>
      <c r="G85" s="4">
        <v>0</v>
      </c>
      <c r="H85" s="4">
        <v>0</v>
      </c>
      <c r="I85" s="4">
        <v>1</v>
      </c>
      <c r="J85" s="57"/>
      <c r="L85" s="4">
        <v>0</v>
      </c>
      <c r="M85" s="4">
        <v>0</v>
      </c>
      <c r="N85" s="4">
        <v>0</v>
      </c>
      <c r="O85" s="4">
        <v>63926.095950000003</v>
      </c>
      <c r="P85" s="4">
        <v>0</v>
      </c>
      <c r="Q85" s="4">
        <v>0</v>
      </c>
      <c r="R85" s="4">
        <v>0</v>
      </c>
      <c r="S85" s="4">
        <v>1</v>
      </c>
      <c r="T85" s="57"/>
      <c r="V85" s="4">
        <v>505.57496789999999</v>
      </c>
      <c r="W85" s="4">
        <v>25.493501030000001</v>
      </c>
      <c r="X85" s="4">
        <v>19.831523619999999</v>
      </c>
      <c r="Y85" s="4">
        <v>70370.995540000004</v>
      </c>
      <c r="Z85" s="4">
        <v>217.69283859999999</v>
      </c>
      <c r="AA85" s="4">
        <v>1</v>
      </c>
      <c r="AB85" s="4">
        <v>2</v>
      </c>
      <c r="AC85" s="4">
        <v>1</v>
      </c>
      <c r="AD85" s="57"/>
      <c r="AF85" s="4">
        <v>1363.9499129999999</v>
      </c>
      <c r="AG85" s="4">
        <v>96.90179818</v>
      </c>
      <c r="AH85" s="4">
        <v>14.075589300000001</v>
      </c>
      <c r="AI85" s="4">
        <v>77039.545110000006</v>
      </c>
      <c r="AJ85" s="4">
        <v>243.83005600000001</v>
      </c>
      <c r="AK85" s="4">
        <v>1</v>
      </c>
      <c r="AL85" s="4">
        <v>2</v>
      </c>
      <c r="AM85" s="4">
        <v>1</v>
      </c>
      <c r="AN85" s="57"/>
      <c r="AP85" s="4">
        <v>9703.5743849999999</v>
      </c>
      <c r="AQ85" s="4">
        <v>593.27144039999996</v>
      </c>
      <c r="AR85" s="4">
        <v>16.356045009999999</v>
      </c>
      <c r="AS85" s="4">
        <v>74973.145239999998</v>
      </c>
      <c r="AT85" s="4">
        <v>302.4942466</v>
      </c>
      <c r="AU85" s="4">
        <v>6</v>
      </c>
      <c r="AV85" s="4">
        <v>7</v>
      </c>
      <c r="AW85" s="4">
        <v>1</v>
      </c>
      <c r="AX85" s="57"/>
      <c r="AZ85" s="4">
        <v>22700.473559999999</v>
      </c>
      <c r="BA85" s="4">
        <v>1268.3224319999999</v>
      </c>
      <c r="BB85" s="4">
        <v>17.89803049</v>
      </c>
      <c r="BC85" s="4">
        <v>77203.345100000006</v>
      </c>
      <c r="BD85" s="4">
        <v>444.7306347</v>
      </c>
      <c r="BE85" s="4">
        <v>11</v>
      </c>
      <c r="BF85" s="4">
        <v>9</v>
      </c>
      <c r="BG85" s="4">
        <v>1.289506617</v>
      </c>
      <c r="BH85" s="57"/>
      <c r="BJ85" s="4">
        <v>51715.121720000003</v>
      </c>
      <c r="BK85" s="4">
        <v>2661.2009509999998</v>
      </c>
      <c r="BL85" s="4">
        <v>19.433001369999999</v>
      </c>
      <c r="BM85" s="4">
        <v>84097.11967</v>
      </c>
      <c r="BN85" s="4">
        <v>670.16583509999998</v>
      </c>
      <c r="BO85" s="4">
        <v>11</v>
      </c>
      <c r="BP85" s="56">
        <v>13</v>
      </c>
      <c r="BQ85" s="4">
        <v>1</v>
      </c>
      <c r="BR85" s="57"/>
      <c r="BT85" s="4">
        <v>72895.720379999999</v>
      </c>
      <c r="BU85" s="4">
        <v>4065.123513</v>
      </c>
      <c r="BV85" s="4">
        <v>17.93198168</v>
      </c>
      <c r="BW85" s="4">
        <v>86292.669529999999</v>
      </c>
      <c r="BX85" s="4">
        <v>845.32683310000004</v>
      </c>
      <c r="BY85" s="4">
        <v>11</v>
      </c>
      <c r="BZ85" s="4">
        <v>10</v>
      </c>
      <c r="CA85" s="4">
        <v>1.137503524</v>
      </c>
      <c r="CB85" s="57"/>
      <c r="CD85" s="4">
        <v>134575.8665</v>
      </c>
      <c r="CE85" s="4">
        <v>6208.3688830000001</v>
      </c>
      <c r="CF85" s="4">
        <v>21.676525510000001</v>
      </c>
      <c r="CG85" s="4">
        <v>91190.919219999996</v>
      </c>
      <c r="CH85" s="4">
        <v>975.41872530000001</v>
      </c>
      <c r="CI85" s="4">
        <v>17</v>
      </c>
      <c r="CJ85" s="4">
        <v>9</v>
      </c>
      <c r="CK85" s="4">
        <v>1.91753784</v>
      </c>
      <c r="CL85" s="57"/>
      <c r="CN85" s="4">
        <v>171134.7641</v>
      </c>
      <c r="CO85" s="4">
        <v>6738.6385570000002</v>
      </c>
      <c r="CP85" s="4">
        <v>25.396044419999999</v>
      </c>
      <c r="CQ85" s="4">
        <v>91713.819180000006</v>
      </c>
      <c r="CR85" s="4">
        <v>1022.94696</v>
      </c>
      <c r="CS85" s="4">
        <v>15</v>
      </c>
      <c r="CT85" s="4">
        <v>10</v>
      </c>
      <c r="CU85" s="4">
        <v>1.5849625009999999</v>
      </c>
      <c r="CV85" s="57"/>
      <c r="CX85" s="4">
        <v>162217.11470000001</v>
      </c>
      <c r="CY85" s="4">
        <v>7315.8793969999997</v>
      </c>
      <c r="CZ85" s="4">
        <v>22.17328989</v>
      </c>
      <c r="DA85" s="4">
        <v>83722.269690000001</v>
      </c>
      <c r="DB85" s="4">
        <v>1110.4165419999999</v>
      </c>
      <c r="DC85" s="4">
        <v>14</v>
      </c>
      <c r="DD85" s="4">
        <v>9</v>
      </c>
      <c r="DE85" s="4">
        <v>1.6374299210000001</v>
      </c>
      <c r="DF85" s="57"/>
      <c r="DH85" s="4">
        <v>215374.9363</v>
      </c>
      <c r="DI85" s="4">
        <v>9176.1305589999993</v>
      </c>
      <c r="DJ85" s="4">
        <v>23.471215340000001</v>
      </c>
      <c r="DK85" s="4">
        <v>89409.594330000007</v>
      </c>
      <c r="DL85" s="4">
        <v>1122.9517000000001</v>
      </c>
      <c r="DM85" s="4">
        <v>12</v>
      </c>
      <c r="DN85" s="4">
        <v>9</v>
      </c>
      <c r="DO85" s="4">
        <v>1.4150374990000001</v>
      </c>
      <c r="DP85" s="57"/>
      <c r="DR85" s="4">
        <v>213949.56140000001</v>
      </c>
      <c r="DS85" s="4">
        <v>10110.369849999999</v>
      </c>
      <c r="DT85" s="4">
        <v>21.161398120000001</v>
      </c>
      <c r="DU85" s="4">
        <v>85678.419569999998</v>
      </c>
      <c r="DV85" s="4">
        <v>1141.195193</v>
      </c>
      <c r="DW85" s="4">
        <v>13</v>
      </c>
      <c r="DX85" s="4">
        <v>6</v>
      </c>
      <c r="DY85" s="4">
        <v>2.115477217</v>
      </c>
      <c r="DZ85" s="57"/>
      <c r="EB85" s="4">
        <v>191910.58780000001</v>
      </c>
      <c r="EC85" s="4">
        <v>10299.02851</v>
      </c>
      <c r="ED85" s="4">
        <v>18.63385345</v>
      </c>
      <c r="EE85" s="4">
        <v>75782.695189999999</v>
      </c>
      <c r="EF85" s="4">
        <v>1178.5104530000001</v>
      </c>
      <c r="EG85" s="4">
        <v>20</v>
      </c>
      <c r="EH85" s="56">
        <v>10</v>
      </c>
      <c r="EI85" s="4">
        <v>2</v>
      </c>
      <c r="EJ85" s="57"/>
      <c r="EK85" s="57"/>
    </row>
    <row r="86" spans="1:141" x14ac:dyDescent="0.3">
      <c r="B86" s="4">
        <v>2151.4498640000002</v>
      </c>
      <c r="C86" s="4">
        <v>169.58038780000001</v>
      </c>
      <c r="D86" s="4">
        <v>12.6869026</v>
      </c>
      <c r="E86" s="4">
        <v>67472.995720000006</v>
      </c>
      <c r="F86" s="4">
        <v>253.60115519999999</v>
      </c>
      <c r="G86" s="4">
        <v>4</v>
      </c>
      <c r="H86" s="4">
        <v>4</v>
      </c>
      <c r="I86" s="4">
        <v>1</v>
      </c>
      <c r="J86" s="57"/>
      <c r="L86" s="4">
        <v>4324.9497259999998</v>
      </c>
      <c r="M86" s="4">
        <v>404.561691</v>
      </c>
      <c r="N86" s="4">
        <v>10.6904579</v>
      </c>
      <c r="O86" s="4">
        <v>69536.245590000006</v>
      </c>
      <c r="P86" s="4">
        <v>306.33326469999997</v>
      </c>
      <c r="Q86" s="4">
        <v>4</v>
      </c>
      <c r="R86" s="4">
        <v>3</v>
      </c>
      <c r="S86" s="4">
        <v>1.4150374990000001</v>
      </c>
      <c r="T86" s="57"/>
      <c r="V86" s="4">
        <v>5857.4246279999998</v>
      </c>
      <c r="W86" s="4">
        <v>465.56203260000001</v>
      </c>
      <c r="X86" s="4">
        <v>12.581405309999999</v>
      </c>
      <c r="Y86" s="4">
        <v>82569.369760000001</v>
      </c>
      <c r="Z86" s="4">
        <v>327.7062224</v>
      </c>
      <c r="AA86" s="4">
        <v>7</v>
      </c>
      <c r="AB86" s="4">
        <v>8</v>
      </c>
      <c r="AC86" s="4">
        <v>1</v>
      </c>
      <c r="AD86" s="57"/>
      <c r="AF86" s="4">
        <v>8616.8244529999993</v>
      </c>
      <c r="AG86" s="4">
        <v>580.06545270000004</v>
      </c>
      <c r="AH86" s="4">
        <v>14.85491751</v>
      </c>
      <c r="AI86" s="4">
        <v>88921.344360000003</v>
      </c>
      <c r="AJ86" s="4">
        <v>289.81846849999999</v>
      </c>
      <c r="AK86" s="4">
        <v>6</v>
      </c>
      <c r="AL86" s="4">
        <v>7</v>
      </c>
      <c r="AM86" s="4">
        <v>1</v>
      </c>
      <c r="AN86" s="57"/>
      <c r="AP86" s="4">
        <v>13623.74914</v>
      </c>
      <c r="AQ86" s="4">
        <v>688.7615108</v>
      </c>
      <c r="AR86" s="4">
        <v>19.78006744</v>
      </c>
      <c r="AS86" s="4">
        <v>97598.018809999994</v>
      </c>
      <c r="AT86" s="4">
        <v>365.66756279999998</v>
      </c>
      <c r="AU86" s="4">
        <v>9</v>
      </c>
      <c r="AV86" s="4">
        <v>9</v>
      </c>
      <c r="AW86" s="4">
        <v>1</v>
      </c>
      <c r="AX86" s="57"/>
      <c r="AZ86" s="4">
        <v>34459.422809999996</v>
      </c>
      <c r="BA86" s="4">
        <v>1636.095712</v>
      </c>
      <c r="BB86" s="4">
        <v>21.061984679999998</v>
      </c>
      <c r="BC86" s="4">
        <v>96081.293909999993</v>
      </c>
      <c r="BD86" s="4">
        <v>408.14003650000001</v>
      </c>
      <c r="BE86" s="4">
        <v>14</v>
      </c>
      <c r="BF86" s="4">
        <v>13</v>
      </c>
      <c r="BG86" s="4">
        <v>1.1069152040000001</v>
      </c>
      <c r="BH86" s="57"/>
      <c r="BJ86" s="4">
        <v>47851.646959999998</v>
      </c>
      <c r="BK86" s="4">
        <v>2545.8477619999999</v>
      </c>
      <c r="BL86" s="4">
        <v>18.795957749999999</v>
      </c>
      <c r="BM86" s="4">
        <v>97284.593829999998</v>
      </c>
      <c r="BN86" s="4">
        <v>522.06678950000003</v>
      </c>
      <c r="BO86" s="4">
        <v>10</v>
      </c>
      <c r="BP86" s="56">
        <v>10</v>
      </c>
      <c r="BQ86" s="4">
        <v>1</v>
      </c>
      <c r="BR86" s="57"/>
      <c r="BT86" s="4">
        <v>78367.27003</v>
      </c>
      <c r="BU86" s="4">
        <v>3432.8708700000002</v>
      </c>
      <c r="BV86" s="4">
        <v>22.82849341</v>
      </c>
      <c r="BW86" s="4">
        <v>100732.2686</v>
      </c>
      <c r="BX86" s="4">
        <v>655.1240133</v>
      </c>
      <c r="BY86" s="4">
        <v>10</v>
      </c>
      <c r="BZ86" s="4">
        <v>11</v>
      </c>
      <c r="CA86" s="4">
        <v>1</v>
      </c>
      <c r="CB86" s="57"/>
      <c r="CD86" s="4">
        <v>93354.969079999995</v>
      </c>
      <c r="CE86" s="4">
        <v>4122.8913949999996</v>
      </c>
      <c r="CF86" s="4">
        <v>22.643082280000002</v>
      </c>
      <c r="CG86" s="4">
        <v>101464.6436</v>
      </c>
      <c r="CH86" s="4">
        <v>568.82205429999999</v>
      </c>
      <c r="CI86" s="4">
        <v>14</v>
      </c>
      <c r="CJ86" s="4">
        <v>13</v>
      </c>
      <c r="CK86" s="4">
        <v>1.1069152040000001</v>
      </c>
      <c r="CL86" s="57"/>
      <c r="CN86" s="4">
        <v>109931.84299999999</v>
      </c>
      <c r="CO86" s="4">
        <v>4946.4759969999996</v>
      </c>
      <c r="CP86" s="4">
        <v>22.224275039999998</v>
      </c>
      <c r="CQ86" s="4">
        <v>95003.993969999996</v>
      </c>
      <c r="CR86" s="4">
        <v>714.99634100000003</v>
      </c>
      <c r="CS86" s="4">
        <v>17</v>
      </c>
      <c r="CT86" s="4">
        <v>16</v>
      </c>
      <c r="CU86" s="4">
        <v>1.087462841</v>
      </c>
      <c r="CV86" s="57"/>
      <c r="CX86" s="4">
        <v>169455.8143</v>
      </c>
      <c r="CY86" s="4">
        <v>7386.9909200000002</v>
      </c>
      <c r="CZ86" s="4">
        <v>22.939762089999999</v>
      </c>
      <c r="DA86" s="4">
        <v>97268.843829999998</v>
      </c>
      <c r="DB86" s="4">
        <v>729.3856773</v>
      </c>
      <c r="DC86" s="4">
        <v>16</v>
      </c>
      <c r="DD86" s="4">
        <v>12</v>
      </c>
      <c r="DE86" s="4">
        <v>1.4150374990000001</v>
      </c>
      <c r="DF86" s="57"/>
      <c r="DH86" s="4">
        <v>179961.06359999999</v>
      </c>
      <c r="DI86" s="4">
        <v>7663.9180050000004</v>
      </c>
      <c r="DJ86" s="4">
        <v>23.48160085</v>
      </c>
      <c r="DK86" s="4">
        <v>99128.918709999998</v>
      </c>
      <c r="DL86" s="4">
        <v>785.83822180000004</v>
      </c>
      <c r="DM86" s="4">
        <v>19</v>
      </c>
      <c r="DN86" s="4">
        <v>12</v>
      </c>
      <c r="DO86" s="4">
        <v>1.662965013</v>
      </c>
      <c r="DP86" s="57"/>
      <c r="DR86" s="4">
        <v>177349.7138</v>
      </c>
      <c r="DS86" s="4">
        <v>8294.3602800000008</v>
      </c>
      <c r="DT86" s="4">
        <v>21.381964100000001</v>
      </c>
      <c r="DU86" s="4">
        <v>91636.644190000006</v>
      </c>
      <c r="DV86" s="4">
        <v>814.09780309999996</v>
      </c>
      <c r="DW86" s="4">
        <v>15</v>
      </c>
      <c r="DX86" s="4">
        <v>11</v>
      </c>
      <c r="DY86" s="4">
        <v>1.4474589769999999</v>
      </c>
      <c r="DZ86" s="57"/>
      <c r="EB86" s="4">
        <v>159312.8149</v>
      </c>
      <c r="EC86" s="4">
        <v>7480.4195829999999</v>
      </c>
      <c r="ED86" s="4">
        <v>21.29731001</v>
      </c>
      <c r="EE86" s="4">
        <v>86577.744510000004</v>
      </c>
      <c r="EF86" s="4">
        <v>775.25883539999995</v>
      </c>
      <c r="EG86" s="4">
        <v>13</v>
      </c>
      <c r="EH86" s="56">
        <v>11</v>
      </c>
      <c r="EI86" s="4">
        <v>1.2410080999999999</v>
      </c>
      <c r="EJ86" s="57"/>
      <c r="EK86" s="57"/>
    </row>
    <row r="87" spans="1:141" x14ac:dyDescent="0.3">
      <c r="B87" s="4">
        <v>793.79994969999996</v>
      </c>
      <c r="C87" s="4">
        <v>54.536649820000001</v>
      </c>
      <c r="D87" s="4">
        <v>14.5553486</v>
      </c>
      <c r="E87" s="4">
        <v>63759.145960000002</v>
      </c>
      <c r="F87" s="4">
        <v>211.02126000000001</v>
      </c>
      <c r="G87" s="4">
        <v>2</v>
      </c>
      <c r="H87" s="4">
        <v>2</v>
      </c>
      <c r="I87" s="4">
        <v>1</v>
      </c>
      <c r="J87" s="57"/>
      <c r="L87" s="4">
        <v>168.52498929999999</v>
      </c>
      <c r="M87" s="4">
        <v>1.25499</v>
      </c>
      <c r="N87" s="4">
        <v>134.28393</v>
      </c>
      <c r="O87" s="4">
        <v>68744.020640000002</v>
      </c>
      <c r="P87" s="4">
        <v>0</v>
      </c>
      <c r="Q87" s="4">
        <v>0</v>
      </c>
      <c r="R87" s="4">
        <v>1</v>
      </c>
      <c r="S87" s="4">
        <v>1</v>
      </c>
      <c r="T87" s="57"/>
      <c r="V87" s="4">
        <v>1015.874936</v>
      </c>
      <c r="W87" s="4">
        <v>81.195951449999995</v>
      </c>
      <c r="X87" s="4">
        <v>12.511398870000001</v>
      </c>
      <c r="Y87" s="4">
        <v>69307.870599999995</v>
      </c>
      <c r="Z87" s="4">
        <v>213.717096</v>
      </c>
      <c r="AA87" s="4">
        <v>2</v>
      </c>
      <c r="AB87" s="4">
        <v>4</v>
      </c>
      <c r="AC87" s="4">
        <v>1</v>
      </c>
      <c r="AD87" s="57"/>
      <c r="AF87" s="4">
        <v>8928.6744340000005</v>
      </c>
      <c r="AG87" s="4">
        <v>1022.770097</v>
      </c>
      <c r="AH87" s="4">
        <v>8.7298939010000005</v>
      </c>
      <c r="AI87" s="4">
        <v>77746.720069999996</v>
      </c>
      <c r="AJ87" s="4">
        <v>422.84783160000001</v>
      </c>
      <c r="AK87" s="4">
        <v>8</v>
      </c>
      <c r="AL87" s="4">
        <v>6</v>
      </c>
      <c r="AM87" s="4">
        <v>1.4150374990000001</v>
      </c>
      <c r="AN87" s="57"/>
      <c r="AP87" s="4">
        <v>5917.274625</v>
      </c>
      <c r="AQ87" s="4">
        <v>419.7693448</v>
      </c>
      <c r="AR87" s="4">
        <v>14.096490599999999</v>
      </c>
      <c r="AS87" s="4">
        <v>71794.795450000005</v>
      </c>
      <c r="AT87" s="4">
        <v>405.04109620000003</v>
      </c>
      <c r="AU87" s="4">
        <v>6</v>
      </c>
      <c r="AV87" s="4">
        <v>8</v>
      </c>
      <c r="AW87" s="4">
        <v>1</v>
      </c>
      <c r="AX87" s="57"/>
      <c r="AZ87" s="4">
        <v>19588.27376</v>
      </c>
      <c r="BA87" s="4">
        <v>1172.2614390000001</v>
      </c>
      <c r="BB87" s="4">
        <v>16.70981669</v>
      </c>
      <c r="BC87" s="4">
        <v>65408.170850000002</v>
      </c>
      <c r="BD87" s="4">
        <v>384.05564779999997</v>
      </c>
      <c r="BE87" s="4">
        <v>10</v>
      </c>
      <c r="BF87" s="4">
        <v>9</v>
      </c>
      <c r="BG87" s="4">
        <v>1.152003093</v>
      </c>
      <c r="BH87" s="57"/>
      <c r="BJ87" s="4">
        <v>33752.247860000003</v>
      </c>
      <c r="BK87" s="4">
        <v>2223.4336579999999</v>
      </c>
      <c r="BL87" s="4">
        <v>15.180236089999999</v>
      </c>
      <c r="BM87" s="4">
        <v>75645.670199999993</v>
      </c>
      <c r="BN87" s="4">
        <v>496.5781503</v>
      </c>
      <c r="BO87" s="4">
        <v>17</v>
      </c>
      <c r="BP87" s="56">
        <v>12</v>
      </c>
      <c r="BQ87" s="4">
        <v>1.502500341</v>
      </c>
      <c r="BR87" s="57"/>
      <c r="BT87" s="4">
        <v>47380.721989999998</v>
      </c>
      <c r="BU87" s="4">
        <v>2968.4645169999999</v>
      </c>
      <c r="BV87" s="4">
        <v>15.96135703</v>
      </c>
      <c r="BW87" s="4">
        <v>90530.994260000007</v>
      </c>
      <c r="BX87" s="4">
        <v>471.13133620000002</v>
      </c>
      <c r="BY87" s="4">
        <v>17</v>
      </c>
      <c r="BZ87" s="4">
        <v>13</v>
      </c>
      <c r="CA87" s="4">
        <v>1.3870231230000001</v>
      </c>
      <c r="CB87" s="57"/>
      <c r="CD87" s="4">
        <v>63307.12098</v>
      </c>
      <c r="CE87" s="4">
        <v>4371.2775490000004</v>
      </c>
      <c r="CF87" s="4">
        <v>14.482521480000001</v>
      </c>
      <c r="CG87" s="4">
        <v>90038.019289999997</v>
      </c>
      <c r="CH87" s="4">
        <v>624.23611340000002</v>
      </c>
      <c r="CI87" s="4">
        <v>17</v>
      </c>
      <c r="CJ87" s="4">
        <v>15</v>
      </c>
      <c r="CK87" s="4">
        <v>1.1805722460000001</v>
      </c>
      <c r="CL87" s="57"/>
      <c r="CN87" s="4">
        <v>75029.845239999995</v>
      </c>
      <c r="CO87" s="4">
        <v>4328.1680379999998</v>
      </c>
      <c r="CP87" s="4">
        <v>17.335243129999999</v>
      </c>
      <c r="CQ87" s="4">
        <v>89841.1443</v>
      </c>
      <c r="CR87" s="4">
        <v>614.33010349999995</v>
      </c>
      <c r="CS87" s="4">
        <v>15</v>
      </c>
      <c r="CT87" s="4">
        <v>15</v>
      </c>
      <c r="CU87" s="4">
        <v>1</v>
      </c>
      <c r="CV87" s="57"/>
      <c r="CX87" s="4">
        <v>85164.969599999997</v>
      </c>
      <c r="CY87" s="4">
        <v>4748.6344390000004</v>
      </c>
      <c r="CZ87" s="4">
        <v>17.934623250000001</v>
      </c>
      <c r="DA87" s="4">
        <v>89239.494340000005</v>
      </c>
      <c r="DB87" s="4">
        <v>651.65287769999998</v>
      </c>
      <c r="DC87" s="4">
        <v>17</v>
      </c>
      <c r="DD87" s="4">
        <v>13</v>
      </c>
      <c r="DE87" s="4">
        <v>1.3870231230000001</v>
      </c>
      <c r="DF87" s="57"/>
      <c r="DH87" s="4">
        <v>93255.744080000004</v>
      </c>
      <c r="DI87" s="4">
        <v>4873.7027939999998</v>
      </c>
      <c r="DJ87" s="4">
        <v>19.134474959999999</v>
      </c>
      <c r="DK87" s="4">
        <v>85711.494560000006</v>
      </c>
      <c r="DL87" s="4">
        <v>695.97201399999994</v>
      </c>
      <c r="DM87" s="4">
        <v>20</v>
      </c>
      <c r="DN87" s="4">
        <v>13</v>
      </c>
      <c r="DO87" s="4">
        <v>1.6214883769999999</v>
      </c>
      <c r="DP87" s="57"/>
      <c r="DR87" s="4">
        <v>99346.268700000001</v>
      </c>
      <c r="DS87" s="4">
        <v>5380.49478</v>
      </c>
      <c r="DT87" s="4">
        <v>18.46415112</v>
      </c>
      <c r="DU87" s="4">
        <v>81137.69485</v>
      </c>
      <c r="DV87" s="4">
        <v>766.04367549999995</v>
      </c>
      <c r="DW87" s="4">
        <v>20</v>
      </c>
      <c r="DX87" s="4">
        <v>24</v>
      </c>
      <c r="DY87" s="4">
        <v>1</v>
      </c>
      <c r="DZ87" s="57"/>
      <c r="EB87" s="4">
        <v>196544.23749999999</v>
      </c>
      <c r="EC87" s="4">
        <v>9234.6843750000007</v>
      </c>
      <c r="ED87" s="4">
        <v>21.2832653</v>
      </c>
      <c r="EE87" s="4">
        <v>95867.093919999999</v>
      </c>
      <c r="EF87" s="4">
        <v>920.24660900000003</v>
      </c>
      <c r="EG87" s="4">
        <v>22</v>
      </c>
      <c r="EH87" s="56">
        <v>12</v>
      </c>
      <c r="EI87" s="4">
        <v>1.8744691179999999</v>
      </c>
      <c r="EJ87" s="57"/>
      <c r="EK87" s="57"/>
    </row>
    <row r="88" spans="1:141" x14ac:dyDescent="0.3">
      <c r="B88" s="4">
        <v>9.4499994009999995</v>
      </c>
      <c r="C88" s="4">
        <v>1.25499</v>
      </c>
      <c r="D88" s="4">
        <v>7.5299399999999999</v>
      </c>
      <c r="E88" s="4">
        <v>57345.746359999997</v>
      </c>
      <c r="F88" s="4">
        <v>0</v>
      </c>
      <c r="G88" s="4">
        <v>0</v>
      </c>
      <c r="H88" s="4">
        <v>1</v>
      </c>
      <c r="I88" s="4">
        <v>1</v>
      </c>
      <c r="J88" s="57"/>
      <c r="L88" s="4">
        <v>1576.5749000000001</v>
      </c>
      <c r="M88" s="4">
        <v>90.322336539999995</v>
      </c>
      <c r="N88" s="4">
        <v>17.45498357</v>
      </c>
      <c r="O88" s="4">
        <v>67414.720719999998</v>
      </c>
      <c r="P88" s="4">
        <v>275.10628889999998</v>
      </c>
      <c r="Q88" s="4">
        <v>2</v>
      </c>
      <c r="R88" s="4">
        <v>2</v>
      </c>
      <c r="S88" s="4">
        <v>1</v>
      </c>
      <c r="T88" s="57"/>
      <c r="V88" s="4">
        <v>125.99999200000001</v>
      </c>
      <c r="W88" s="4">
        <v>3.0298138790000002</v>
      </c>
      <c r="X88" s="4">
        <v>41.586710289999999</v>
      </c>
      <c r="Y88" s="4">
        <v>68062.045679999996</v>
      </c>
      <c r="Z88" s="4">
        <v>0</v>
      </c>
      <c r="AA88" s="4">
        <v>0</v>
      </c>
      <c r="AB88" s="4">
        <v>1</v>
      </c>
      <c r="AC88" s="4">
        <v>1</v>
      </c>
      <c r="AD88" s="57"/>
      <c r="AF88" s="4">
        <v>88.199994410000002</v>
      </c>
      <c r="AG88" s="4">
        <v>0</v>
      </c>
      <c r="AH88" s="4">
        <v>0</v>
      </c>
      <c r="AI88" s="4">
        <v>58827.82127</v>
      </c>
      <c r="AJ88" s="4">
        <v>0</v>
      </c>
      <c r="AK88" s="4">
        <v>0</v>
      </c>
      <c r="AL88" s="4">
        <v>0</v>
      </c>
      <c r="AM88" s="4">
        <v>1</v>
      </c>
      <c r="AN88" s="57"/>
      <c r="AP88" s="4">
        <v>1871.0998810000001</v>
      </c>
      <c r="AQ88" s="4">
        <v>194.98469940000001</v>
      </c>
      <c r="AR88" s="4">
        <v>9.5961369619999992</v>
      </c>
      <c r="AS88" s="4">
        <v>61247.021119999998</v>
      </c>
      <c r="AT88" s="4">
        <v>268.14528790000003</v>
      </c>
      <c r="AU88" s="4">
        <v>3</v>
      </c>
      <c r="AV88" s="4">
        <v>3</v>
      </c>
      <c r="AW88" s="4">
        <v>1</v>
      </c>
      <c r="AX88" s="57"/>
      <c r="AZ88" s="4">
        <v>16488.67395</v>
      </c>
      <c r="BA88" s="4">
        <v>1339.613803</v>
      </c>
      <c r="BB88" s="4">
        <v>12.30852797</v>
      </c>
      <c r="BC88" s="4">
        <v>66134.245809999993</v>
      </c>
      <c r="BD88" s="4">
        <v>361.00545940000001</v>
      </c>
      <c r="BE88" s="4">
        <v>9</v>
      </c>
      <c r="BF88" s="4">
        <v>7</v>
      </c>
      <c r="BG88" s="4">
        <v>1.3625700789999999</v>
      </c>
      <c r="BH88" s="57"/>
      <c r="BJ88" s="4">
        <v>30714.073049999999</v>
      </c>
      <c r="BK88" s="4">
        <v>1770.740182</v>
      </c>
      <c r="BL88" s="4">
        <v>17.345330140000002</v>
      </c>
      <c r="BM88" s="4">
        <v>70197.745550000007</v>
      </c>
      <c r="BN88" s="4">
        <v>456.9990555</v>
      </c>
      <c r="BO88" s="4">
        <v>9</v>
      </c>
      <c r="BP88" s="56">
        <v>5</v>
      </c>
      <c r="BQ88" s="4">
        <v>1.847996907</v>
      </c>
      <c r="BR88" s="57"/>
      <c r="BT88" s="4">
        <v>48264.29694</v>
      </c>
      <c r="BU88" s="4">
        <v>2475.2701489999999</v>
      </c>
      <c r="BV88" s="4">
        <v>19.498597749999998</v>
      </c>
      <c r="BW88" s="4">
        <v>70747.420509999996</v>
      </c>
      <c r="BX88" s="4">
        <v>631.36475170000006</v>
      </c>
      <c r="BY88" s="4">
        <v>8</v>
      </c>
      <c r="BZ88" s="4">
        <v>5</v>
      </c>
      <c r="CA88" s="4">
        <v>1.6780719049999999</v>
      </c>
      <c r="CB88" s="57"/>
      <c r="CD88" s="4">
        <v>53504.321609999999</v>
      </c>
      <c r="CE88" s="4">
        <v>2195.6711639999999</v>
      </c>
      <c r="CF88" s="4">
        <v>24.368094129999999</v>
      </c>
      <c r="CG88" s="4">
        <v>67361.170729999998</v>
      </c>
      <c r="CH88" s="4">
        <v>653.69078920000004</v>
      </c>
      <c r="CI88" s="4">
        <v>8</v>
      </c>
      <c r="CJ88" s="4">
        <v>5</v>
      </c>
      <c r="CK88" s="4">
        <v>1.6780719049999999</v>
      </c>
      <c r="CL88" s="57"/>
      <c r="CN88" s="4">
        <v>71189.995479999998</v>
      </c>
      <c r="CO88" s="4">
        <v>4025.2732139999998</v>
      </c>
      <c r="CP88" s="4">
        <v>17.685754899999999</v>
      </c>
      <c r="CQ88" s="4">
        <v>64368.670919999997</v>
      </c>
      <c r="CR88" s="4">
        <v>703.8021516</v>
      </c>
      <c r="CS88" s="4">
        <v>7</v>
      </c>
      <c r="CT88" s="4">
        <v>5</v>
      </c>
      <c r="CU88" s="4">
        <v>1.4854268269999999</v>
      </c>
      <c r="CV88" s="57"/>
      <c r="CX88" s="4">
        <v>73106.770359999995</v>
      </c>
      <c r="CY88" s="4">
        <v>4657.6729580000001</v>
      </c>
      <c r="CZ88" s="4">
        <v>15.69598618</v>
      </c>
      <c r="DA88" s="4">
        <v>65827.120819999996</v>
      </c>
      <c r="DB88" s="4">
        <v>695.06168390000005</v>
      </c>
      <c r="DC88" s="4">
        <v>10</v>
      </c>
      <c r="DD88" s="4">
        <v>6</v>
      </c>
      <c r="DE88" s="4">
        <v>1.7369655939999999</v>
      </c>
      <c r="DF88" s="57"/>
      <c r="DH88" s="4">
        <v>75727.570200000002</v>
      </c>
      <c r="DI88" s="4">
        <v>4825.6990260000002</v>
      </c>
      <c r="DJ88" s="4">
        <v>15.692559729999999</v>
      </c>
      <c r="DK88" s="4">
        <v>66855.595759999997</v>
      </c>
      <c r="DL88" s="4">
        <v>776.25062760000003</v>
      </c>
      <c r="DM88" s="4">
        <v>10</v>
      </c>
      <c r="DN88" s="4">
        <v>4</v>
      </c>
      <c r="DO88" s="4">
        <v>2.3219280950000001</v>
      </c>
      <c r="DP88" s="57"/>
      <c r="DR88" s="4">
        <v>115450.6427</v>
      </c>
      <c r="DS88" s="4">
        <v>5701.8767120000002</v>
      </c>
      <c r="DT88" s="4">
        <v>20.247832160000002</v>
      </c>
      <c r="DU88" s="4">
        <v>75129.070229999998</v>
      </c>
      <c r="DV88" s="4">
        <v>867.76455750000002</v>
      </c>
      <c r="DW88" s="4">
        <v>11</v>
      </c>
      <c r="DX88" s="4">
        <v>5</v>
      </c>
      <c r="DY88" s="4">
        <v>2.137503524</v>
      </c>
      <c r="DZ88" s="57"/>
      <c r="EB88" s="4">
        <v>106230.59329999999</v>
      </c>
      <c r="EC88" s="4">
        <v>5072.6628469999996</v>
      </c>
      <c r="ED88" s="4">
        <v>20.941780770000001</v>
      </c>
      <c r="EE88" s="4">
        <v>72878.395380000002</v>
      </c>
      <c r="EF88" s="4">
        <v>886.49743379999995</v>
      </c>
      <c r="EG88" s="4">
        <v>11</v>
      </c>
      <c r="EH88" s="56">
        <v>6</v>
      </c>
      <c r="EI88" s="4">
        <v>1.8744691179999999</v>
      </c>
      <c r="EJ88" s="57"/>
      <c r="EK88" s="57"/>
    </row>
    <row r="89" spans="1:141" x14ac:dyDescent="0.3">
      <c r="B89" s="4">
        <v>0</v>
      </c>
      <c r="C89" s="4">
        <v>0</v>
      </c>
      <c r="D89" s="4">
        <v>0</v>
      </c>
      <c r="E89" s="4">
        <v>61108.421119999999</v>
      </c>
      <c r="F89" s="4">
        <v>0</v>
      </c>
      <c r="G89" s="4">
        <v>0</v>
      </c>
      <c r="H89" s="4">
        <v>0</v>
      </c>
      <c r="I89" s="4">
        <v>1</v>
      </c>
      <c r="J89" s="57"/>
      <c r="L89" s="4">
        <v>0</v>
      </c>
      <c r="M89" s="4">
        <v>0</v>
      </c>
      <c r="N89" s="4">
        <v>0</v>
      </c>
      <c r="O89" s="4">
        <v>61667.546090000003</v>
      </c>
      <c r="P89" s="4">
        <v>0</v>
      </c>
      <c r="Q89" s="4">
        <v>0</v>
      </c>
      <c r="R89" s="4">
        <v>0</v>
      </c>
      <c r="S89" s="4">
        <v>1</v>
      </c>
      <c r="T89" s="57"/>
      <c r="V89" s="4">
        <v>0</v>
      </c>
      <c r="W89" s="4">
        <v>0</v>
      </c>
      <c r="X89" s="4">
        <v>0</v>
      </c>
      <c r="Y89" s="4">
        <v>62067.596060000003</v>
      </c>
      <c r="Z89" s="4">
        <v>0</v>
      </c>
      <c r="AA89" s="4">
        <v>0</v>
      </c>
      <c r="AB89" s="4">
        <v>0</v>
      </c>
      <c r="AC89" s="4">
        <v>1</v>
      </c>
      <c r="AD89" s="57"/>
      <c r="AF89" s="4">
        <v>0</v>
      </c>
      <c r="AG89" s="4">
        <v>0</v>
      </c>
      <c r="AH89" s="4">
        <v>0</v>
      </c>
      <c r="AI89" s="4">
        <v>66968.995750000002</v>
      </c>
      <c r="AJ89" s="4">
        <v>0</v>
      </c>
      <c r="AK89" s="4">
        <v>0</v>
      </c>
      <c r="AL89" s="4">
        <v>0</v>
      </c>
      <c r="AM89" s="4">
        <v>1</v>
      </c>
      <c r="AN89" s="57"/>
      <c r="AP89" s="4">
        <v>1256.8499200000001</v>
      </c>
      <c r="AQ89" s="4">
        <v>87.864602480000002</v>
      </c>
      <c r="AR89" s="4">
        <v>14.30439432</v>
      </c>
      <c r="AS89" s="4">
        <v>64532.470909999996</v>
      </c>
      <c r="AT89" s="4">
        <v>239.76550280000001</v>
      </c>
      <c r="AU89" s="4">
        <v>3</v>
      </c>
      <c r="AV89" s="4">
        <v>4</v>
      </c>
      <c r="AW89" s="4">
        <v>1</v>
      </c>
      <c r="AX89" s="57"/>
      <c r="AZ89" s="4">
        <v>9772.8743799999993</v>
      </c>
      <c r="BA89" s="4">
        <v>543.53942830000005</v>
      </c>
      <c r="BB89" s="4">
        <v>17.980065239999998</v>
      </c>
      <c r="BC89" s="4">
        <v>67079.245750000002</v>
      </c>
      <c r="BD89" s="4">
        <v>308.5565896</v>
      </c>
      <c r="BE89" s="4">
        <v>10</v>
      </c>
      <c r="BF89" s="4">
        <v>9</v>
      </c>
      <c r="BG89" s="4">
        <v>1.152003093</v>
      </c>
      <c r="BH89" s="57"/>
      <c r="BJ89" s="4">
        <v>23747.84849</v>
      </c>
      <c r="BK89" s="4">
        <v>1334.9719990000001</v>
      </c>
      <c r="BL89" s="4">
        <v>17.789023669999999</v>
      </c>
      <c r="BM89" s="4">
        <v>70656.070519999994</v>
      </c>
      <c r="BN89" s="4">
        <v>350.09047720000001</v>
      </c>
      <c r="BO89" s="4">
        <v>9</v>
      </c>
      <c r="BP89" s="56">
        <v>10</v>
      </c>
      <c r="BQ89" s="4">
        <v>1</v>
      </c>
      <c r="BR89" s="57"/>
      <c r="BT89" s="4">
        <v>40976.772400000002</v>
      </c>
      <c r="BU89" s="4">
        <v>2191.7226340000002</v>
      </c>
      <c r="BV89" s="4">
        <v>18.69614876</v>
      </c>
      <c r="BW89" s="4">
        <v>75414.145220000006</v>
      </c>
      <c r="BX89" s="4">
        <v>445.16071529999999</v>
      </c>
      <c r="BY89" s="4">
        <v>12</v>
      </c>
      <c r="BZ89" s="4">
        <v>11</v>
      </c>
      <c r="CA89" s="4">
        <v>1.1255308820000001</v>
      </c>
      <c r="CB89" s="57"/>
      <c r="CD89" s="4">
        <v>53324.77162</v>
      </c>
      <c r="CE89" s="4">
        <v>3117.6951829999998</v>
      </c>
      <c r="CF89" s="4">
        <v>17.103908010000001</v>
      </c>
      <c r="CG89" s="4">
        <v>74202.970289999997</v>
      </c>
      <c r="CH89" s="4">
        <v>630.59095279999997</v>
      </c>
      <c r="CI89" s="4">
        <v>11</v>
      </c>
      <c r="CJ89" s="4">
        <v>11</v>
      </c>
      <c r="CK89" s="4">
        <v>1</v>
      </c>
      <c r="CL89" s="57"/>
      <c r="CN89" s="4">
        <v>59333.396240000002</v>
      </c>
      <c r="CO89" s="4">
        <v>3134.8445190000002</v>
      </c>
      <c r="CP89" s="4">
        <v>18.927061890000001</v>
      </c>
      <c r="CQ89" s="4">
        <v>74133.670299999998</v>
      </c>
      <c r="CR89" s="4">
        <v>670.02951169999994</v>
      </c>
      <c r="CS89" s="4">
        <v>13</v>
      </c>
      <c r="CT89" s="4">
        <v>11</v>
      </c>
      <c r="CU89" s="4">
        <v>1.2410080999999999</v>
      </c>
      <c r="CV89" s="57"/>
      <c r="CX89" s="4">
        <v>57852.896330000003</v>
      </c>
      <c r="CY89" s="4">
        <v>3658.970558</v>
      </c>
      <c r="CZ89" s="4">
        <v>15.811249480000001</v>
      </c>
      <c r="DA89" s="4">
        <v>71728.645449999996</v>
      </c>
      <c r="DB89" s="4">
        <v>707.06742489999999</v>
      </c>
      <c r="DC89" s="4">
        <v>14</v>
      </c>
      <c r="DD89" s="4">
        <v>11</v>
      </c>
      <c r="DE89" s="4">
        <v>1.347923303</v>
      </c>
      <c r="DF89" s="57"/>
      <c r="DH89" s="4">
        <v>59697.221210000003</v>
      </c>
      <c r="DI89" s="4">
        <v>3613.1244670000001</v>
      </c>
      <c r="DJ89" s="4">
        <v>16.522326240000002</v>
      </c>
      <c r="DK89" s="4">
        <v>72377.545410000006</v>
      </c>
      <c r="DL89" s="4">
        <v>745.10163050000006</v>
      </c>
      <c r="DM89" s="4">
        <v>14</v>
      </c>
      <c r="DN89" s="4">
        <v>11</v>
      </c>
      <c r="DO89" s="4">
        <v>1.347923303</v>
      </c>
      <c r="DP89" s="57"/>
      <c r="DR89" s="4">
        <v>64910.470880000001</v>
      </c>
      <c r="DS89" s="4">
        <v>4129.0552729999999</v>
      </c>
      <c r="DT89" s="4">
        <v>15.720417039999999</v>
      </c>
      <c r="DU89" s="4">
        <v>68773.945640000005</v>
      </c>
      <c r="DV89" s="4">
        <v>743.94659750000005</v>
      </c>
      <c r="DW89" s="4">
        <v>17</v>
      </c>
      <c r="DX89" s="4">
        <v>12</v>
      </c>
      <c r="DY89" s="4">
        <v>1.502500341</v>
      </c>
      <c r="DZ89" s="57"/>
      <c r="EB89" s="4">
        <v>63612.670969999999</v>
      </c>
      <c r="EC89" s="4">
        <v>4076.0821489999998</v>
      </c>
      <c r="ED89" s="4">
        <v>15.60632702</v>
      </c>
      <c r="EE89" s="4">
        <v>69550.420589999994</v>
      </c>
      <c r="EF89" s="4">
        <v>770.41463659999999</v>
      </c>
      <c r="EG89" s="4">
        <v>17</v>
      </c>
      <c r="EH89" s="56">
        <v>13</v>
      </c>
      <c r="EI89" s="4">
        <v>1.3870231230000001</v>
      </c>
      <c r="EJ89" s="57"/>
      <c r="EK89" s="57"/>
    </row>
    <row r="90" spans="1:141" x14ac:dyDescent="0.3">
      <c r="B90" s="4">
        <v>0</v>
      </c>
      <c r="C90" s="4">
        <v>0</v>
      </c>
      <c r="D90" s="4">
        <v>0</v>
      </c>
      <c r="E90" s="4">
        <v>61571.471089999999</v>
      </c>
      <c r="F90" s="4">
        <v>0</v>
      </c>
      <c r="G90" s="4">
        <v>0</v>
      </c>
      <c r="H90" s="4">
        <v>0</v>
      </c>
      <c r="I90" s="4">
        <v>1</v>
      </c>
      <c r="J90" s="57"/>
      <c r="L90" s="4">
        <v>0</v>
      </c>
      <c r="M90" s="4">
        <v>0</v>
      </c>
      <c r="N90" s="4">
        <v>0</v>
      </c>
      <c r="O90" s="4">
        <v>63543.370970000004</v>
      </c>
      <c r="P90" s="4">
        <v>0</v>
      </c>
      <c r="Q90" s="4">
        <v>0</v>
      </c>
      <c r="R90" s="4">
        <v>0</v>
      </c>
      <c r="S90" s="4">
        <v>1</v>
      </c>
      <c r="T90" s="57"/>
      <c r="V90" s="4">
        <v>311.8499802</v>
      </c>
      <c r="W90" s="4">
        <v>35.622610420000001</v>
      </c>
      <c r="X90" s="4">
        <v>8.7542708559999998</v>
      </c>
      <c r="Y90" s="4">
        <v>66822.520759999999</v>
      </c>
      <c r="Z90" s="4">
        <v>234.4010911</v>
      </c>
      <c r="AA90" s="4">
        <v>1</v>
      </c>
      <c r="AB90" s="4">
        <v>1</v>
      </c>
      <c r="AC90" s="4">
        <v>1</v>
      </c>
      <c r="AD90" s="57"/>
      <c r="AF90" s="4">
        <v>2622.3748340000002</v>
      </c>
      <c r="AG90" s="4">
        <v>184.12043389999999</v>
      </c>
      <c r="AH90" s="4">
        <v>14.24271482</v>
      </c>
      <c r="AI90" s="4">
        <v>64786.045890000001</v>
      </c>
      <c r="AJ90" s="4">
        <v>289.26906969999999</v>
      </c>
      <c r="AK90" s="4">
        <v>2</v>
      </c>
      <c r="AL90" s="4">
        <v>2</v>
      </c>
      <c r="AM90" s="4">
        <v>1</v>
      </c>
      <c r="AN90" s="57"/>
      <c r="AP90" s="4">
        <v>4743.8996989999996</v>
      </c>
      <c r="AQ90" s="4">
        <v>346.82202999999998</v>
      </c>
      <c r="AR90" s="4">
        <v>13.678195990000001</v>
      </c>
      <c r="AS90" s="4">
        <v>67046.170750000005</v>
      </c>
      <c r="AT90" s="4">
        <v>324.198193</v>
      </c>
      <c r="AU90" s="4">
        <v>3</v>
      </c>
      <c r="AV90" s="4">
        <v>3</v>
      </c>
      <c r="AW90" s="4">
        <v>1</v>
      </c>
      <c r="AX90" s="57"/>
      <c r="AZ90" s="4">
        <v>11850.29925</v>
      </c>
      <c r="BA90" s="4">
        <v>807.3548965</v>
      </c>
      <c r="BB90" s="4">
        <v>14.67793073</v>
      </c>
      <c r="BC90" s="4">
        <v>69054.295620000004</v>
      </c>
      <c r="BD90" s="4">
        <v>343.87642039999997</v>
      </c>
      <c r="BE90" s="4">
        <v>8</v>
      </c>
      <c r="BF90" s="4">
        <v>8</v>
      </c>
      <c r="BG90" s="4">
        <v>1</v>
      </c>
      <c r="BH90" s="57"/>
      <c r="BJ90" s="4">
        <v>30458.923070000001</v>
      </c>
      <c r="BK90" s="4">
        <v>1767.5599689999999</v>
      </c>
      <c r="BL90" s="4">
        <v>17.232186519999999</v>
      </c>
      <c r="BM90" s="4">
        <v>68205.370670000004</v>
      </c>
      <c r="BN90" s="4">
        <v>563.81324910000001</v>
      </c>
      <c r="BO90" s="4">
        <v>9</v>
      </c>
      <c r="BP90" s="56">
        <v>7</v>
      </c>
      <c r="BQ90" s="4">
        <v>1.3625700789999999</v>
      </c>
      <c r="BR90" s="57"/>
      <c r="BT90" s="4">
        <v>44115.747199999998</v>
      </c>
      <c r="BU90" s="4">
        <v>2439.4550140000001</v>
      </c>
      <c r="BV90" s="4">
        <v>18.08426347</v>
      </c>
      <c r="BW90" s="4">
        <v>65679.070829999997</v>
      </c>
      <c r="BX90" s="4">
        <v>682.71571349999999</v>
      </c>
      <c r="BY90" s="4">
        <v>9</v>
      </c>
      <c r="BZ90" s="4">
        <v>8</v>
      </c>
      <c r="CA90" s="4">
        <v>1.169925001</v>
      </c>
      <c r="CB90" s="57"/>
      <c r="CD90" s="4">
        <v>84319.194650000005</v>
      </c>
      <c r="CE90" s="4">
        <v>3493.9205900000002</v>
      </c>
      <c r="CF90" s="4">
        <v>24.133117080000002</v>
      </c>
      <c r="CG90" s="4">
        <v>74869.195250000004</v>
      </c>
      <c r="CH90" s="4">
        <v>920.46565459999999</v>
      </c>
      <c r="CI90" s="4">
        <v>10</v>
      </c>
      <c r="CJ90" s="4">
        <v>8</v>
      </c>
      <c r="CK90" s="4">
        <v>1.3219280950000001</v>
      </c>
      <c r="CL90" s="57"/>
      <c r="CN90" s="4">
        <v>93777.069050000006</v>
      </c>
      <c r="CO90" s="4">
        <v>3774.4662699999999</v>
      </c>
      <c r="CP90" s="4">
        <v>24.845120430000001</v>
      </c>
      <c r="CQ90" s="4">
        <v>77793.970069999996</v>
      </c>
      <c r="CR90" s="4">
        <v>952.10658149999995</v>
      </c>
      <c r="CS90" s="4">
        <v>10</v>
      </c>
      <c r="CT90" s="4">
        <v>9</v>
      </c>
      <c r="CU90" s="4">
        <v>1.152003093</v>
      </c>
      <c r="CV90" s="57"/>
      <c r="CX90" s="4">
        <v>103679.0934</v>
      </c>
      <c r="CY90" s="4">
        <v>4026.774132</v>
      </c>
      <c r="CZ90" s="4">
        <v>25.747432069999999</v>
      </c>
      <c r="DA90" s="4">
        <v>80347.044899999994</v>
      </c>
      <c r="DB90" s="4">
        <v>1002.839886</v>
      </c>
      <c r="DC90" s="4">
        <v>11</v>
      </c>
      <c r="DD90" s="4">
        <v>9</v>
      </c>
      <c r="DE90" s="4">
        <v>1.289506617</v>
      </c>
      <c r="DF90" s="57"/>
      <c r="DH90" s="4">
        <v>110001.143</v>
      </c>
      <c r="DI90" s="4">
        <v>5188.0739469999999</v>
      </c>
      <c r="DJ90" s="4">
        <v>21.202693740000001</v>
      </c>
      <c r="DK90" s="4">
        <v>79419.369959999996</v>
      </c>
      <c r="DL90" s="4">
        <v>1050.5915500000001</v>
      </c>
      <c r="DM90" s="4">
        <v>10</v>
      </c>
      <c r="DN90" s="4">
        <v>9</v>
      </c>
      <c r="DO90" s="4">
        <v>1.152003093</v>
      </c>
      <c r="DP90" s="57"/>
      <c r="DR90" s="4">
        <v>95002.418969999999</v>
      </c>
      <c r="DS90" s="4">
        <v>4856.4059260000004</v>
      </c>
      <c r="DT90" s="4">
        <v>19.562289570000001</v>
      </c>
      <c r="DU90" s="4">
        <v>75719.695200000002</v>
      </c>
      <c r="DV90" s="4">
        <v>1081.770806</v>
      </c>
      <c r="DW90" s="4">
        <v>11</v>
      </c>
      <c r="DX90" s="4">
        <v>10</v>
      </c>
      <c r="DY90" s="4">
        <v>1.137503524</v>
      </c>
      <c r="DZ90" s="57"/>
      <c r="EB90" s="4">
        <v>103419.2184</v>
      </c>
      <c r="EC90" s="4">
        <v>7249.0655280000001</v>
      </c>
      <c r="ED90" s="4">
        <v>14.26655864</v>
      </c>
      <c r="EE90" s="4">
        <v>74855.020250000001</v>
      </c>
      <c r="EF90" s="4">
        <v>1079.3942750000001</v>
      </c>
      <c r="EG90" s="4">
        <v>10</v>
      </c>
      <c r="EH90" s="56">
        <v>10</v>
      </c>
      <c r="EI90" s="4">
        <v>1</v>
      </c>
      <c r="EJ90" s="57"/>
      <c r="EK90" s="57"/>
    </row>
    <row r="91" spans="1:141" x14ac:dyDescent="0.3">
      <c r="B91" s="4">
        <v>0</v>
      </c>
      <c r="C91" s="4">
        <v>0</v>
      </c>
      <c r="D91" s="4">
        <v>0</v>
      </c>
      <c r="E91" s="4">
        <v>59323.946239999997</v>
      </c>
      <c r="F91" s="4">
        <v>0</v>
      </c>
      <c r="G91" s="4">
        <v>0</v>
      </c>
      <c r="H91" s="4">
        <v>0</v>
      </c>
      <c r="I91" s="4">
        <v>1</v>
      </c>
      <c r="J91" s="57"/>
      <c r="L91" s="4">
        <v>648.89995880000004</v>
      </c>
      <c r="M91" s="4">
        <v>29.993627149999998</v>
      </c>
      <c r="N91" s="4">
        <v>21.63459443</v>
      </c>
      <c r="O91" s="4">
        <v>61708.496090000001</v>
      </c>
      <c r="P91" s="4">
        <v>215.28108850000001</v>
      </c>
      <c r="Q91" s="4">
        <v>2</v>
      </c>
      <c r="R91" s="4">
        <v>2</v>
      </c>
      <c r="S91" s="4">
        <v>1</v>
      </c>
      <c r="T91" s="57"/>
      <c r="V91" s="4">
        <v>626.84996020000006</v>
      </c>
      <c r="W91" s="4">
        <v>15.57971388</v>
      </c>
      <c r="X91" s="4">
        <v>40.235011059999998</v>
      </c>
      <c r="Y91" s="4">
        <v>65518.420839999999</v>
      </c>
      <c r="Z91" s="4">
        <v>214.42340609999999</v>
      </c>
      <c r="AA91" s="4">
        <v>1</v>
      </c>
      <c r="AB91" s="4">
        <v>1</v>
      </c>
      <c r="AC91" s="4">
        <v>1</v>
      </c>
      <c r="AD91" s="57"/>
      <c r="AF91" s="4">
        <v>36.224997700000003</v>
      </c>
      <c r="AG91" s="4">
        <v>6.0596277570000003</v>
      </c>
      <c r="AH91" s="4">
        <v>5.978089604</v>
      </c>
      <c r="AI91" s="4">
        <v>69556.720589999997</v>
      </c>
      <c r="AJ91" s="4">
        <v>0</v>
      </c>
      <c r="AK91" s="4">
        <v>0</v>
      </c>
      <c r="AL91" s="4">
        <v>2</v>
      </c>
      <c r="AM91" s="4">
        <v>1</v>
      </c>
      <c r="AN91" s="57"/>
      <c r="AP91" s="4">
        <v>1028.474935</v>
      </c>
      <c r="AQ91" s="4">
        <v>106.6894525</v>
      </c>
      <c r="AR91" s="4">
        <v>9.6398932679999998</v>
      </c>
      <c r="AS91" s="4">
        <v>72657.895390000005</v>
      </c>
      <c r="AT91" s="4">
        <v>264.80586390000002</v>
      </c>
      <c r="AU91" s="4">
        <v>3</v>
      </c>
      <c r="AV91" s="4">
        <v>3</v>
      </c>
      <c r="AW91" s="4">
        <v>1</v>
      </c>
      <c r="AX91" s="57"/>
      <c r="AZ91" s="4">
        <v>3337.4247879999998</v>
      </c>
      <c r="BA91" s="4">
        <v>171.40745759999999</v>
      </c>
      <c r="BB91" s="4">
        <v>19.47070935</v>
      </c>
      <c r="BC91" s="4">
        <v>67994.320689999993</v>
      </c>
      <c r="BD91" s="4">
        <v>317.75048170000002</v>
      </c>
      <c r="BE91" s="4">
        <v>2</v>
      </c>
      <c r="BF91" s="4">
        <v>2</v>
      </c>
      <c r="BG91" s="4">
        <v>1</v>
      </c>
      <c r="BH91" s="57"/>
      <c r="BJ91" s="4">
        <v>11499.074269999999</v>
      </c>
      <c r="BK91" s="4">
        <v>688.45066059999999</v>
      </c>
      <c r="BL91" s="4">
        <v>16.70282989</v>
      </c>
      <c r="BM91" s="4">
        <v>74391.970279999994</v>
      </c>
      <c r="BN91" s="4">
        <v>348.02843610000002</v>
      </c>
      <c r="BO91" s="4">
        <v>5</v>
      </c>
      <c r="BP91" s="56">
        <v>4</v>
      </c>
      <c r="BQ91" s="4">
        <v>1.3219280950000001</v>
      </c>
      <c r="BR91" s="57"/>
      <c r="BT91" s="4">
        <v>27499.49826</v>
      </c>
      <c r="BU91" s="4">
        <v>1409.1896059999999</v>
      </c>
      <c r="BV91" s="4">
        <v>19.514406109999999</v>
      </c>
      <c r="BW91" s="4">
        <v>75837.820189999999</v>
      </c>
      <c r="BX91" s="4">
        <v>347.71377210000003</v>
      </c>
      <c r="BY91" s="4">
        <v>4</v>
      </c>
      <c r="BZ91" s="4">
        <v>3</v>
      </c>
      <c r="CA91" s="4">
        <v>1.4150374990000001</v>
      </c>
      <c r="CB91" s="57"/>
      <c r="CD91" s="4">
        <v>32955.297910000001</v>
      </c>
      <c r="CE91" s="4">
        <v>1567.3336489999999</v>
      </c>
      <c r="CF91" s="4">
        <v>21.02634493</v>
      </c>
      <c r="CG91" s="4">
        <v>73182.370360000001</v>
      </c>
      <c r="CH91" s="4">
        <v>482.8776866</v>
      </c>
      <c r="CI91" s="4">
        <v>4</v>
      </c>
      <c r="CJ91" s="4">
        <v>5</v>
      </c>
      <c r="CK91" s="4">
        <v>1</v>
      </c>
      <c r="CL91" s="57"/>
      <c r="CN91" s="4">
        <v>45418.272120000001</v>
      </c>
      <c r="CO91" s="4">
        <v>1776.0914760000001</v>
      </c>
      <c r="CP91" s="4">
        <v>25.57203428</v>
      </c>
      <c r="CQ91" s="4">
        <v>67080.820749999999</v>
      </c>
      <c r="CR91" s="4">
        <v>494.19364580000001</v>
      </c>
      <c r="CS91" s="4">
        <v>4</v>
      </c>
      <c r="CT91" s="4">
        <v>4</v>
      </c>
      <c r="CU91" s="4">
        <v>1</v>
      </c>
      <c r="CV91" s="57"/>
      <c r="CX91" s="4">
        <v>45542.697110000001</v>
      </c>
      <c r="CY91" s="4">
        <v>1982.0296310000001</v>
      </c>
      <c r="CZ91" s="4">
        <v>22.977808410000002</v>
      </c>
      <c r="DA91" s="4">
        <v>68458.945659999998</v>
      </c>
      <c r="DB91" s="4">
        <v>611.74165400000004</v>
      </c>
      <c r="DC91" s="4">
        <v>4</v>
      </c>
      <c r="DD91" s="4">
        <v>4</v>
      </c>
      <c r="DE91" s="4">
        <v>1</v>
      </c>
      <c r="DF91" s="57"/>
      <c r="DH91" s="4">
        <v>46960.19702</v>
      </c>
      <c r="DI91" s="4">
        <v>2285.2644409999998</v>
      </c>
      <c r="DJ91" s="4">
        <v>20.54913041</v>
      </c>
      <c r="DK91" s="4">
        <v>64370.245920000001</v>
      </c>
      <c r="DL91" s="4">
        <v>646.2503954</v>
      </c>
      <c r="DM91" s="4">
        <v>7</v>
      </c>
      <c r="DN91" s="4">
        <v>5</v>
      </c>
      <c r="DO91" s="4">
        <v>1.4854268269999999</v>
      </c>
      <c r="DP91" s="57"/>
      <c r="DR91" s="4">
        <v>38028.372589999999</v>
      </c>
      <c r="DS91" s="4">
        <v>1782.8874169999999</v>
      </c>
      <c r="DT91" s="4">
        <v>21.329654479999999</v>
      </c>
      <c r="DU91" s="4">
        <v>60295.72118</v>
      </c>
      <c r="DV91" s="4">
        <v>689.26262759999997</v>
      </c>
      <c r="DW91" s="4">
        <v>6</v>
      </c>
      <c r="DX91" s="4">
        <v>5</v>
      </c>
      <c r="DY91" s="4">
        <v>1.2630344060000001</v>
      </c>
      <c r="DZ91" s="57"/>
      <c r="EB91" s="4">
        <v>44326.797189999997</v>
      </c>
      <c r="EC91" s="4">
        <v>2208.1596119999999</v>
      </c>
      <c r="ED91" s="4">
        <v>20.07409109</v>
      </c>
      <c r="EE91" s="4">
        <v>59969.696199999998</v>
      </c>
      <c r="EF91" s="4">
        <v>675.93766059999996</v>
      </c>
      <c r="EG91" s="4">
        <v>4</v>
      </c>
      <c r="EH91" s="56">
        <v>5</v>
      </c>
      <c r="EI91" s="4">
        <v>1</v>
      </c>
      <c r="EJ91" s="57"/>
      <c r="EK91" s="57"/>
    </row>
    <row r="92" spans="1:141" x14ac:dyDescent="0.3">
      <c r="J92" s="57"/>
      <c r="T92" s="57"/>
      <c r="AD92" s="57"/>
      <c r="AL92" s="1"/>
      <c r="AN92" s="57"/>
      <c r="AX92" s="57"/>
      <c r="BA92" s="1"/>
      <c r="BH92" s="57"/>
      <c r="BK92" s="1"/>
      <c r="BN92" s="1"/>
      <c r="BQ92" s="7"/>
      <c r="BR92" s="57"/>
      <c r="CB92" s="57"/>
      <c r="CL92" s="57"/>
      <c r="CP92" s="1"/>
      <c r="CU92" s="1"/>
      <c r="CV92" s="57"/>
      <c r="DC92" s="1"/>
      <c r="DE92" s="1"/>
      <c r="DF92" s="57"/>
      <c r="DS92" s="1"/>
      <c r="DT92" s="1"/>
      <c r="DV92" s="1"/>
      <c r="DZ92" s="57"/>
      <c r="EH92" s="1"/>
      <c r="EJ92" s="57"/>
      <c r="EK92" s="57"/>
    </row>
    <row r="93" spans="1:141" s="6" customFormat="1" x14ac:dyDescent="0.3">
      <c r="A93" s="6" t="s">
        <v>23</v>
      </c>
      <c r="B93" s="6">
        <f>AVERAGE(B78:B91)</f>
        <v>300.37498098650002</v>
      </c>
      <c r="C93" s="6">
        <f t="shared" ref="C93:BN93" si="27">AVERAGE(C78:C91)</f>
        <v>27.614152135357141</v>
      </c>
      <c r="D93" s="6">
        <f t="shared" si="27"/>
        <v>4.7529428612142857</v>
      </c>
      <c r="E93" s="6">
        <f t="shared" si="27"/>
        <v>61883.208574999997</v>
      </c>
      <c r="F93" s="6">
        <f t="shared" si="27"/>
        <v>81.507670035714298</v>
      </c>
      <c r="G93" s="6">
        <f t="shared" si="27"/>
        <v>0.7142857142857143</v>
      </c>
      <c r="H93" s="6">
        <f t="shared" si="27"/>
        <v>0.9285714285714286</v>
      </c>
      <c r="I93" s="6">
        <f t="shared" si="27"/>
        <v>1</v>
      </c>
      <c r="J93" s="60"/>
      <c r="L93" s="6">
        <f t="shared" si="27"/>
        <v>793.23744970000007</v>
      </c>
      <c r="M93" s="6">
        <f t="shared" si="27"/>
        <v>59.655631561428571</v>
      </c>
      <c r="N93" s="6">
        <f t="shared" si="27"/>
        <v>21.925652754071429</v>
      </c>
      <c r="O93" s="6">
        <f t="shared" si="27"/>
        <v>65846.583322857157</v>
      </c>
      <c r="P93" s="6">
        <f t="shared" si="27"/>
        <v>122.56912905</v>
      </c>
      <c r="Q93" s="6">
        <f t="shared" si="27"/>
        <v>1.0714285714285714</v>
      </c>
      <c r="R93" s="6">
        <f t="shared" si="27"/>
        <v>1.5</v>
      </c>
      <c r="S93" s="6">
        <f t="shared" si="27"/>
        <v>1.0296455356428571</v>
      </c>
      <c r="T93" s="60"/>
      <c r="V93" s="6">
        <f t="shared" si="27"/>
        <v>1209.7124233214286</v>
      </c>
      <c r="W93" s="6">
        <f t="shared" si="27"/>
        <v>82.069816478999996</v>
      </c>
      <c r="X93" s="6">
        <f t="shared" si="27"/>
        <v>19.864702617999999</v>
      </c>
      <c r="Y93" s="6">
        <f t="shared" si="27"/>
        <v>68263.533168571434</v>
      </c>
      <c r="Z93" s="6">
        <f t="shared" si="27"/>
        <v>171.00312506428574</v>
      </c>
      <c r="AA93" s="6">
        <f t="shared" si="27"/>
        <v>1.9285714285714286</v>
      </c>
      <c r="AB93" s="6">
        <f t="shared" si="27"/>
        <v>2.3571428571428572</v>
      </c>
      <c r="AC93" s="6">
        <f t="shared" si="27"/>
        <v>1</v>
      </c>
      <c r="AD93" s="60"/>
      <c r="AF93" s="6">
        <f t="shared" si="27"/>
        <v>2314.574853193571</v>
      </c>
      <c r="AG93" s="6">
        <f t="shared" si="27"/>
        <v>178.49247833550001</v>
      </c>
      <c r="AH93" s="6">
        <f t="shared" si="27"/>
        <v>12.1621825225</v>
      </c>
      <c r="AI93" s="6">
        <f t="shared" si="27"/>
        <v>70087.720554285712</v>
      </c>
      <c r="AJ93" s="6">
        <f t="shared" si="27"/>
        <v>176.77030112142856</v>
      </c>
      <c r="AK93" s="6">
        <f t="shared" si="27"/>
        <v>2.0714285714285716</v>
      </c>
      <c r="AL93" s="6">
        <f t="shared" si="27"/>
        <v>2.2142857142857144</v>
      </c>
      <c r="AM93" s="6">
        <f t="shared" si="27"/>
        <v>1.1010741070714285</v>
      </c>
      <c r="AP93" s="6">
        <f t="shared" si="27"/>
        <v>5023.6871818571435</v>
      </c>
      <c r="AQ93" s="6">
        <f t="shared" si="27"/>
        <v>307.67681375785708</v>
      </c>
      <c r="AR93" s="6">
        <f t="shared" si="27"/>
        <v>15.496522418571431</v>
      </c>
      <c r="AS93" s="6">
        <f t="shared" si="27"/>
        <v>71074.570492142855</v>
      </c>
      <c r="AT93" s="6">
        <f t="shared" si="27"/>
        <v>300.70908874999998</v>
      </c>
      <c r="AU93" s="6">
        <f t="shared" si="27"/>
        <v>4.1428571428571432</v>
      </c>
      <c r="AV93" s="6">
        <f t="shared" si="27"/>
        <v>4.5</v>
      </c>
      <c r="AW93" s="6">
        <f t="shared" si="27"/>
        <v>1.0417830357857143</v>
      </c>
      <c r="AX93" s="60"/>
      <c r="AZ93" s="6">
        <f t="shared" si="27"/>
        <v>17083.348915714287</v>
      </c>
      <c r="BA93" s="6">
        <f t="shared" si="27"/>
        <v>1045.6109995214288</v>
      </c>
      <c r="BB93" s="6">
        <f t="shared" si="27"/>
        <v>16.576111440714282</v>
      </c>
      <c r="BC93" s="6">
        <f t="shared" si="27"/>
        <v>71132.620489999987</v>
      </c>
      <c r="BD93" s="6">
        <f t="shared" si="27"/>
        <v>389.9757252857143</v>
      </c>
      <c r="BE93" s="6">
        <f t="shared" si="27"/>
        <v>7.8571428571428568</v>
      </c>
      <c r="BF93" s="6">
        <f t="shared" si="27"/>
        <v>7</v>
      </c>
      <c r="BG93" s="6">
        <f t="shared" si="27"/>
        <v>1.191221923785714</v>
      </c>
      <c r="BJ93" s="6">
        <f t="shared" si="27"/>
        <v>31034.135530714288</v>
      </c>
      <c r="BK93" s="6">
        <f t="shared" si="27"/>
        <v>1780.6338764928576</v>
      </c>
      <c r="BL93" s="6">
        <f t="shared" si="27"/>
        <v>17.316596477857143</v>
      </c>
      <c r="BM93" s="6">
        <f t="shared" si="27"/>
        <v>76702.045134999993</v>
      </c>
      <c r="BN93" s="6">
        <f t="shared" si="27"/>
        <v>522.75164902857136</v>
      </c>
      <c r="BO93" s="6">
        <f t="shared" ref="BO93:DZ93" si="28">AVERAGE(BO78:BO91)</f>
        <v>8.7857142857142865</v>
      </c>
      <c r="BP93" s="6">
        <f t="shared" si="28"/>
        <v>8</v>
      </c>
      <c r="BQ93" s="6">
        <f t="shared" si="28"/>
        <v>1.1876669609285713</v>
      </c>
      <c r="BT93" s="6">
        <f t="shared" si="28"/>
        <v>49922.659333571435</v>
      </c>
      <c r="BU93" s="6">
        <f t="shared" si="28"/>
        <v>2803.1014874285711</v>
      </c>
      <c r="BV93" s="6">
        <f t="shared" si="28"/>
        <v>17.76629074642857</v>
      </c>
      <c r="BW93" s="6">
        <f t="shared" si="28"/>
        <v>79618.269950714282</v>
      </c>
      <c r="BX93" s="6">
        <f t="shared" si="28"/>
        <v>598.61131248571417</v>
      </c>
      <c r="BY93" s="6">
        <f t="shared" si="28"/>
        <v>10.142857142857142</v>
      </c>
      <c r="BZ93" s="6">
        <f t="shared" si="28"/>
        <v>8.5714285714285712</v>
      </c>
      <c r="CA93" s="6">
        <f t="shared" si="28"/>
        <v>1.2824436372142856</v>
      </c>
      <c r="CB93" s="60"/>
      <c r="CD93" s="6">
        <f t="shared" si="28"/>
        <v>67958.995691428572</v>
      </c>
      <c r="CE93" s="6">
        <f t="shared" si="28"/>
        <v>3420.4201237857146</v>
      </c>
      <c r="CF93" s="6">
        <f t="shared" si="28"/>
        <v>20.154373582142856</v>
      </c>
      <c r="CG93" s="6">
        <f t="shared" si="28"/>
        <v>80143.419919285705</v>
      </c>
      <c r="CH93" s="6">
        <f t="shared" si="28"/>
        <v>690.77718625714294</v>
      </c>
      <c r="CI93" s="6">
        <f t="shared" si="28"/>
        <v>11.571428571428571</v>
      </c>
      <c r="CJ93" s="6">
        <f t="shared" si="28"/>
        <v>8.8571428571428577</v>
      </c>
      <c r="CK93" s="6">
        <f t="shared" si="28"/>
        <v>1.4062017657857144</v>
      </c>
      <c r="CL93" s="60"/>
      <c r="CN93" s="6">
        <f t="shared" si="28"/>
        <v>92092.156656428575</v>
      </c>
      <c r="CO93" s="6">
        <f t="shared" si="28"/>
        <v>4372.1463407857145</v>
      </c>
      <c r="CP93" s="6">
        <f t="shared" si="28"/>
        <v>20.923712846428575</v>
      </c>
      <c r="CQ93" s="6">
        <f t="shared" si="28"/>
        <v>80034.969923571422</v>
      </c>
      <c r="CR93" s="6">
        <f t="shared" si="28"/>
        <v>743.90093623571443</v>
      </c>
      <c r="CS93" s="6">
        <f t="shared" si="28"/>
        <v>11.214285714285714</v>
      </c>
      <c r="CT93" s="6">
        <f t="shared" si="28"/>
        <v>8.5714285714285712</v>
      </c>
      <c r="CU93" s="6">
        <f t="shared" si="28"/>
        <v>1.4149091577142858</v>
      </c>
      <c r="CV93" s="60"/>
      <c r="CX93" s="6">
        <f t="shared" si="28"/>
        <v>106437.14325428569</v>
      </c>
      <c r="CY93" s="6">
        <f t="shared" si="28"/>
        <v>5090.4201750714283</v>
      </c>
      <c r="CZ93" s="6">
        <f t="shared" si="28"/>
        <v>21.034554775</v>
      </c>
      <c r="DA93" s="6">
        <f t="shared" si="28"/>
        <v>76928.170117857138</v>
      </c>
      <c r="DB93" s="6">
        <f t="shared" si="28"/>
        <v>807.48348257857128</v>
      </c>
      <c r="DC93" s="6">
        <f t="shared" si="28"/>
        <v>12.428571428571429</v>
      </c>
      <c r="DD93" s="6">
        <f t="shared" si="28"/>
        <v>8.3571428571428577</v>
      </c>
      <c r="DE93" s="6">
        <f t="shared" si="28"/>
        <v>1.5708342359285719</v>
      </c>
      <c r="DF93" s="60"/>
      <c r="DH93" s="6">
        <f t="shared" si="28"/>
        <v>120864.1423307143</v>
      </c>
      <c r="DI93" s="6">
        <f t="shared" si="28"/>
        <v>5796.4444185714292</v>
      </c>
      <c r="DJ93" s="6">
        <f t="shared" si="28"/>
        <v>20.604822014285713</v>
      </c>
      <c r="DK93" s="6">
        <f t="shared" si="28"/>
        <v>77613.745077142856</v>
      </c>
      <c r="DL93" s="6">
        <f t="shared" si="28"/>
        <v>836.59351627142848</v>
      </c>
      <c r="DM93" s="6">
        <f t="shared" si="28"/>
        <v>12.785714285714286</v>
      </c>
      <c r="DN93" s="6">
        <f t="shared" si="28"/>
        <v>8.2142857142857135</v>
      </c>
      <c r="DO93" s="6">
        <f t="shared" si="28"/>
        <v>1.6619624275714284</v>
      </c>
      <c r="DR93" s="6">
        <f t="shared" si="28"/>
        <v>115382.01768642857</v>
      </c>
      <c r="DS93" s="6">
        <f t="shared" si="28"/>
        <v>5723.5527417142866</v>
      </c>
      <c r="DT93" s="6">
        <f t="shared" si="28"/>
        <v>20.053998589285715</v>
      </c>
      <c r="DU93" s="6">
        <f t="shared" si="28"/>
        <v>73666.795328571432</v>
      </c>
      <c r="DV93" s="6">
        <f t="shared" si="28"/>
        <v>876.23803168571419</v>
      </c>
      <c r="DW93" s="6">
        <f t="shared" si="28"/>
        <v>12.785714285714286</v>
      </c>
      <c r="DX93" s="6">
        <f t="shared" si="28"/>
        <v>9.1428571428571423</v>
      </c>
      <c r="DY93" s="6">
        <f t="shared" si="28"/>
        <v>1.5877664436428574</v>
      </c>
      <c r="EB93" s="6">
        <f t="shared" ref="EB93:EJ93" si="29">AVERAGE(EB78:EB91)</f>
        <v>117928.34252142858</v>
      </c>
      <c r="EC93" s="6">
        <f t="shared" si="29"/>
        <v>6373.8437305000016</v>
      </c>
      <c r="ED93" s="6">
        <f t="shared" si="29"/>
        <v>18.187001827142858</v>
      </c>
      <c r="EE93" s="6">
        <f t="shared" si="29"/>
        <v>70648.083019285725</v>
      </c>
      <c r="EF93" s="6">
        <f t="shared" si="29"/>
        <v>897.21079586428573</v>
      </c>
      <c r="EG93" s="6">
        <f t="shared" si="29"/>
        <v>12.785714285714286</v>
      </c>
      <c r="EH93" s="6">
        <f t="shared" si="29"/>
        <v>8.9285714285714288</v>
      </c>
      <c r="EI93" s="6">
        <f t="shared" si="29"/>
        <v>1.497892426642857</v>
      </c>
      <c r="EJ93" s="60"/>
      <c r="EK93" s="60"/>
    </row>
    <row r="94" spans="1:141" s="6" customFormat="1" x14ac:dyDescent="0.3">
      <c r="A94" s="6" t="s">
        <v>24</v>
      </c>
      <c r="B94" s="6">
        <v>14</v>
      </c>
      <c r="C94" s="6">
        <v>14</v>
      </c>
      <c r="D94" s="6">
        <v>14</v>
      </c>
      <c r="E94" s="6">
        <v>14</v>
      </c>
      <c r="F94" s="6">
        <v>14</v>
      </c>
      <c r="G94" s="6">
        <v>14</v>
      </c>
      <c r="H94" s="6">
        <v>14</v>
      </c>
      <c r="I94" s="6">
        <v>14</v>
      </c>
      <c r="J94" s="60"/>
      <c r="L94" s="6">
        <v>14</v>
      </c>
      <c r="M94" s="6">
        <v>14</v>
      </c>
      <c r="N94" s="6">
        <v>14</v>
      </c>
      <c r="O94" s="6">
        <v>14</v>
      </c>
      <c r="P94" s="6">
        <v>14</v>
      </c>
      <c r="Q94" s="6">
        <v>14</v>
      </c>
      <c r="R94" s="6">
        <v>14</v>
      </c>
      <c r="S94" s="6">
        <v>14</v>
      </c>
      <c r="T94" s="60"/>
      <c r="V94" s="6">
        <v>14</v>
      </c>
      <c r="W94" s="6">
        <v>14</v>
      </c>
      <c r="X94" s="6">
        <v>14</v>
      </c>
      <c r="Y94" s="6">
        <v>14</v>
      </c>
      <c r="Z94" s="6">
        <v>14</v>
      </c>
      <c r="AA94" s="6">
        <v>14</v>
      </c>
      <c r="AB94" s="6">
        <v>14</v>
      </c>
      <c r="AC94" s="6">
        <v>14</v>
      </c>
      <c r="AD94" s="60"/>
      <c r="AF94" s="6">
        <v>14</v>
      </c>
      <c r="AG94" s="6">
        <v>14</v>
      </c>
      <c r="AH94" s="6">
        <v>14</v>
      </c>
      <c r="AI94" s="6">
        <v>14</v>
      </c>
      <c r="AJ94" s="6">
        <v>14</v>
      </c>
      <c r="AK94" s="6">
        <v>14</v>
      </c>
      <c r="AL94" s="6">
        <v>14</v>
      </c>
      <c r="AM94" s="6">
        <v>14</v>
      </c>
      <c r="AP94" s="6">
        <v>14</v>
      </c>
      <c r="AQ94" s="6">
        <v>14</v>
      </c>
      <c r="AR94" s="6">
        <v>14</v>
      </c>
      <c r="AS94" s="6">
        <v>14</v>
      </c>
      <c r="AT94" s="6">
        <v>14</v>
      </c>
      <c r="AU94" s="6">
        <v>14</v>
      </c>
      <c r="AV94" s="6">
        <v>14</v>
      </c>
      <c r="AW94" s="6">
        <v>14</v>
      </c>
      <c r="AZ94" s="6">
        <v>14</v>
      </c>
      <c r="BA94" s="6">
        <v>14</v>
      </c>
      <c r="BB94" s="6">
        <v>14</v>
      </c>
      <c r="BC94" s="6">
        <v>14</v>
      </c>
      <c r="BD94" s="6">
        <v>14</v>
      </c>
      <c r="BE94" s="6">
        <v>14</v>
      </c>
      <c r="BF94" s="6">
        <v>14</v>
      </c>
      <c r="BG94" s="6">
        <v>14</v>
      </c>
      <c r="BJ94" s="6">
        <v>14</v>
      </c>
      <c r="BK94" s="6">
        <v>14</v>
      </c>
      <c r="BL94" s="6">
        <v>14</v>
      </c>
      <c r="BM94" s="6">
        <v>14</v>
      </c>
      <c r="BN94" s="6">
        <v>14</v>
      </c>
      <c r="BO94" s="6">
        <v>14</v>
      </c>
      <c r="BP94" s="6">
        <v>14</v>
      </c>
      <c r="BQ94" s="6">
        <v>14</v>
      </c>
      <c r="BT94" s="6">
        <v>14</v>
      </c>
      <c r="BU94" s="6">
        <v>14</v>
      </c>
      <c r="BV94" s="6">
        <v>14</v>
      </c>
      <c r="BW94" s="6">
        <v>14</v>
      </c>
      <c r="BX94" s="6">
        <v>14</v>
      </c>
      <c r="BY94" s="6">
        <v>14</v>
      </c>
      <c r="BZ94" s="6">
        <v>14</v>
      </c>
      <c r="CA94" s="6">
        <v>14</v>
      </c>
      <c r="CD94" s="6">
        <v>14</v>
      </c>
      <c r="CE94" s="6">
        <v>14</v>
      </c>
      <c r="CF94" s="6">
        <v>14</v>
      </c>
      <c r="CG94" s="6">
        <v>14</v>
      </c>
      <c r="CH94" s="6">
        <v>14</v>
      </c>
      <c r="CI94" s="6">
        <v>14</v>
      </c>
      <c r="CJ94" s="6">
        <v>14</v>
      </c>
      <c r="CK94" s="6">
        <v>14</v>
      </c>
      <c r="CN94" s="6">
        <v>14</v>
      </c>
      <c r="CO94" s="6">
        <v>14</v>
      </c>
      <c r="CP94" s="6">
        <v>14</v>
      </c>
      <c r="CQ94" s="6">
        <v>14</v>
      </c>
      <c r="CR94" s="6">
        <v>14</v>
      </c>
      <c r="CS94" s="6">
        <v>14</v>
      </c>
      <c r="CT94" s="6">
        <v>14</v>
      </c>
      <c r="CU94" s="6">
        <v>14</v>
      </c>
      <c r="CV94" s="60"/>
      <c r="CX94" s="6">
        <v>14</v>
      </c>
      <c r="CY94" s="6">
        <v>14</v>
      </c>
      <c r="CZ94" s="6">
        <v>14</v>
      </c>
      <c r="DA94" s="6">
        <v>14</v>
      </c>
      <c r="DB94" s="6">
        <v>14</v>
      </c>
      <c r="DC94" s="6">
        <v>14</v>
      </c>
      <c r="DD94" s="6">
        <v>14</v>
      </c>
      <c r="DE94" s="6">
        <v>14</v>
      </c>
      <c r="DF94" s="60"/>
      <c r="DH94" s="6">
        <v>14</v>
      </c>
      <c r="DI94" s="6">
        <v>14</v>
      </c>
      <c r="DJ94" s="6">
        <v>14</v>
      </c>
      <c r="DK94" s="6">
        <v>14</v>
      </c>
      <c r="DL94" s="6">
        <v>14</v>
      </c>
      <c r="DM94" s="6">
        <v>14</v>
      </c>
      <c r="DN94" s="6">
        <v>14</v>
      </c>
      <c r="DO94" s="6">
        <v>14</v>
      </c>
      <c r="DR94" s="6">
        <v>14</v>
      </c>
      <c r="DS94" s="6">
        <v>14</v>
      </c>
      <c r="DT94" s="6">
        <v>14</v>
      </c>
      <c r="DU94" s="6">
        <v>14</v>
      </c>
      <c r="DV94" s="6">
        <v>14</v>
      </c>
      <c r="DW94" s="6">
        <v>14</v>
      </c>
      <c r="DX94" s="6">
        <v>14</v>
      </c>
      <c r="DY94" s="6">
        <v>14</v>
      </c>
      <c r="EB94" s="6">
        <v>14</v>
      </c>
      <c r="EC94" s="6">
        <v>14</v>
      </c>
      <c r="ED94" s="6">
        <v>14</v>
      </c>
      <c r="EE94" s="6">
        <v>14</v>
      </c>
      <c r="EF94" s="6">
        <v>14</v>
      </c>
      <c r="EG94" s="6">
        <v>14</v>
      </c>
      <c r="EH94" s="6">
        <v>14</v>
      </c>
      <c r="EI94" s="6">
        <v>14</v>
      </c>
    </row>
    <row r="95" spans="1:141" s="6" customFormat="1" x14ac:dyDescent="0.3">
      <c r="A95" s="6" t="s">
        <v>25</v>
      </c>
      <c r="B95" s="6">
        <f>STDEV(B78:B91)</f>
        <v>609.33989311892719</v>
      </c>
      <c r="C95" s="6">
        <f t="shared" ref="C95:BN95" si="30">STDEV(C78:C91)</f>
        <v>54.724659149267097</v>
      </c>
      <c r="D95" s="6">
        <f t="shared" si="30"/>
        <v>6.6358273125265672</v>
      </c>
      <c r="E95" s="6">
        <f t="shared" si="30"/>
        <v>6556.3750817379732</v>
      </c>
      <c r="F95" s="6">
        <f t="shared" si="30"/>
        <v>114.18905696246694</v>
      </c>
      <c r="G95" s="6">
        <f t="shared" si="30"/>
        <v>1.2043875831929896</v>
      </c>
      <c r="H95" s="6">
        <f t="shared" si="30"/>
        <v>1.4392458342578489</v>
      </c>
      <c r="I95" s="6">
        <f t="shared" si="30"/>
        <v>0</v>
      </c>
      <c r="J95" s="60"/>
      <c r="L95" s="6">
        <f t="shared" si="30"/>
        <v>1168.3255424978622</v>
      </c>
      <c r="M95" s="6">
        <f t="shared" si="30"/>
        <v>108.11103859664888</v>
      </c>
      <c r="N95" s="6">
        <f t="shared" si="30"/>
        <v>35.532225361041242</v>
      </c>
      <c r="O95" s="6">
        <f t="shared" si="30"/>
        <v>6172.5642510746566</v>
      </c>
      <c r="P95" s="6">
        <f t="shared" si="30"/>
        <v>129.39301887153115</v>
      </c>
      <c r="Q95" s="6">
        <f t="shared" si="30"/>
        <v>1.2688144505364485</v>
      </c>
      <c r="R95" s="6">
        <f t="shared" si="30"/>
        <v>1.3445044840729643</v>
      </c>
      <c r="S95" s="6">
        <f t="shared" si="30"/>
        <v>0.11092343742296641</v>
      </c>
      <c r="T95" s="60"/>
      <c r="V95" s="6">
        <f t="shared" si="30"/>
        <v>1631.2808871023658</v>
      </c>
      <c r="W95" s="6">
        <f t="shared" si="30"/>
        <v>129.1151007327814</v>
      </c>
      <c r="X95" s="6">
        <f t="shared" si="30"/>
        <v>16.423881121600939</v>
      </c>
      <c r="Y95" s="6">
        <f t="shared" si="30"/>
        <v>7089.9664178803196</v>
      </c>
      <c r="Z95" s="6">
        <f t="shared" si="30"/>
        <v>116.56682630735818</v>
      </c>
      <c r="AA95" s="6">
        <f t="shared" si="30"/>
        <v>2.3685206585314198</v>
      </c>
      <c r="AB95" s="6">
        <f t="shared" si="30"/>
        <v>2.4684826500112562</v>
      </c>
      <c r="AC95" s="6">
        <f t="shared" si="30"/>
        <v>0</v>
      </c>
      <c r="AD95" s="60"/>
      <c r="AF95" s="6">
        <f t="shared" si="30"/>
        <v>3067.9997780977601</v>
      </c>
      <c r="AG95" s="6">
        <f t="shared" si="30"/>
        <v>291.03977991526693</v>
      </c>
      <c r="AH95" s="6">
        <f t="shared" si="30"/>
        <v>10.644812222185273</v>
      </c>
      <c r="AI95" s="6">
        <f t="shared" si="30"/>
        <v>8993.6297704209373</v>
      </c>
      <c r="AJ95" s="6">
        <f t="shared" si="30"/>
        <v>145.22525710603512</v>
      </c>
      <c r="AK95" s="6">
        <f t="shared" si="30"/>
        <v>2.5256921584232863</v>
      </c>
      <c r="AL95" s="6">
        <f t="shared" si="30"/>
        <v>2.3916062008157239</v>
      </c>
      <c r="AM95" s="6">
        <f t="shared" si="30"/>
        <v>0.28137471236935235</v>
      </c>
      <c r="AP95" s="6">
        <f t="shared" si="30"/>
        <v>4494.5483730405422</v>
      </c>
      <c r="AQ95" s="6">
        <f t="shared" si="30"/>
        <v>245.72994320008729</v>
      </c>
      <c r="AR95" s="6">
        <f t="shared" si="30"/>
        <v>3.2595424156890984</v>
      </c>
      <c r="AS95" s="6">
        <f t="shared" si="30"/>
        <v>11865.204926321827</v>
      </c>
      <c r="AT95" s="6">
        <f t="shared" si="30"/>
        <v>50.672426690922499</v>
      </c>
      <c r="AU95" s="6">
        <f t="shared" si="30"/>
        <v>2.537628901072897</v>
      </c>
      <c r="AV95" s="6">
        <f t="shared" si="30"/>
        <v>2.3121751331060212</v>
      </c>
      <c r="AW95" s="6">
        <f t="shared" si="30"/>
        <v>0.15633780448945822</v>
      </c>
      <c r="AZ95" s="6">
        <f t="shared" si="30"/>
        <v>12139.513843074985</v>
      </c>
      <c r="BA95" s="6">
        <f t="shared" si="30"/>
        <v>730.96720764718407</v>
      </c>
      <c r="BB95" s="6">
        <f t="shared" si="30"/>
        <v>2.2124442493768384</v>
      </c>
      <c r="BC95" s="6">
        <f t="shared" si="30"/>
        <v>11125.394556390318</v>
      </c>
      <c r="BD95" s="6">
        <f t="shared" si="30"/>
        <v>63.622131673958705</v>
      </c>
      <c r="BE95" s="6">
        <f t="shared" si="30"/>
        <v>4.0164496924358613</v>
      </c>
      <c r="BF95" s="6">
        <f t="shared" si="30"/>
        <v>3.7825510317366913</v>
      </c>
      <c r="BG95" s="6">
        <f t="shared" si="30"/>
        <v>0.26481452461336125</v>
      </c>
      <c r="BJ95" s="6">
        <f t="shared" si="30"/>
        <v>16566.45878581706</v>
      </c>
      <c r="BK95" s="6">
        <f t="shared" si="30"/>
        <v>857.79969721764587</v>
      </c>
      <c r="BL95" s="6">
        <f t="shared" si="30"/>
        <v>1.9007883615034364</v>
      </c>
      <c r="BM95" s="6">
        <f t="shared" si="30"/>
        <v>10727.781477773175</v>
      </c>
      <c r="BN95" s="6">
        <f t="shared" si="30"/>
        <v>109.44763786131175</v>
      </c>
      <c r="BO95" s="6">
        <f t="shared" ref="BO95:DZ95" si="31">STDEV(BO78:BO91)</f>
        <v>3.4680646659877219</v>
      </c>
      <c r="BP95" s="6">
        <f t="shared" si="31"/>
        <v>3.2105595007244934</v>
      </c>
      <c r="BQ95" s="6">
        <f t="shared" si="31"/>
        <v>0.25475659890134339</v>
      </c>
      <c r="BT95" s="6">
        <f t="shared" si="31"/>
        <v>19880.880248394198</v>
      </c>
      <c r="BU95" s="6">
        <f t="shared" si="31"/>
        <v>1018.7514263734845</v>
      </c>
      <c r="BV95" s="6">
        <f t="shared" si="31"/>
        <v>2.0987426464984815</v>
      </c>
      <c r="BW95" s="6">
        <f t="shared" si="31"/>
        <v>11229.203222019609</v>
      </c>
      <c r="BX95" s="6">
        <f t="shared" si="31"/>
        <v>149.30175058903603</v>
      </c>
      <c r="BY95" s="6">
        <f t="shared" si="31"/>
        <v>3.1830595551871372</v>
      </c>
      <c r="BZ95" s="6">
        <f t="shared" si="31"/>
        <v>3.0813155460785717</v>
      </c>
      <c r="CA95" s="6">
        <f t="shared" si="31"/>
        <v>0.1934468606030898</v>
      </c>
      <c r="CD95" s="6">
        <f t="shared" si="31"/>
        <v>26754.255490443764</v>
      </c>
      <c r="CE95" s="6">
        <f t="shared" si="31"/>
        <v>1327.2568718224416</v>
      </c>
      <c r="CF95" s="6">
        <f t="shared" si="31"/>
        <v>3.3129194870659933</v>
      </c>
      <c r="CG95" s="6">
        <f t="shared" si="31"/>
        <v>10986.248679605222</v>
      </c>
      <c r="CH95" s="6">
        <f t="shared" si="31"/>
        <v>145.91752518634743</v>
      </c>
      <c r="CI95" s="6">
        <f t="shared" si="31"/>
        <v>4.4844052124992118</v>
      </c>
      <c r="CJ95" s="6">
        <f t="shared" si="31"/>
        <v>3.5050983275386569</v>
      </c>
      <c r="CK95" s="6">
        <f t="shared" si="31"/>
        <v>0.39130520027572946</v>
      </c>
      <c r="CN95" s="6">
        <f t="shared" si="31"/>
        <v>42987.874266407023</v>
      </c>
      <c r="CO95" s="6">
        <f t="shared" si="31"/>
        <v>1700.2637899688161</v>
      </c>
      <c r="CP95" s="6">
        <f t="shared" si="31"/>
        <v>3.4576128720485522</v>
      </c>
      <c r="CQ95" s="6">
        <f t="shared" si="31"/>
        <v>11497.515399088301</v>
      </c>
      <c r="CR95" s="6">
        <f t="shared" si="31"/>
        <v>159.86299327568204</v>
      </c>
      <c r="CS95" s="6">
        <f t="shared" si="31"/>
        <v>3.8064433516093459</v>
      </c>
      <c r="CT95" s="6">
        <f t="shared" si="31"/>
        <v>3.6101200856712543</v>
      </c>
      <c r="CU95" s="6">
        <f t="shared" si="31"/>
        <v>0.3613249395105177</v>
      </c>
      <c r="CX95" s="6">
        <f t="shared" si="31"/>
        <v>48360.8078667995</v>
      </c>
      <c r="CY95" s="6">
        <f t="shared" si="31"/>
        <v>2057.4293416929127</v>
      </c>
      <c r="CZ95" s="6">
        <f t="shared" si="31"/>
        <v>5.8132740313747888</v>
      </c>
      <c r="DA95" s="6">
        <f t="shared" si="31"/>
        <v>13679.395978363138</v>
      </c>
      <c r="DB95" s="6">
        <f t="shared" si="31"/>
        <v>172.92195386482678</v>
      </c>
      <c r="DC95" s="6">
        <f t="shared" si="31"/>
        <v>3.6734868305882773</v>
      </c>
      <c r="DD95" s="6">
        <f t="shared" si="31"/>
        <v>2.7063214561791842</v>
      </c>
      <c r="DE95" s="6">
        <f t="shared" si="31"/>
        <v>0.2653550517672798</v>
      </c>
      <c r="DF95" s="60"/>
      <c r="DH95" s="6">
        <f t="shared" si="31"/>
        <v>60301.969607688436</v>
      </c>
      <c r="DI95" s="6">
        <f t="shared" si="31"/>
        <v>2552.5475253636678</v>
      </c>
      <c r="DJ95" s="6">
        <f t="shared" si="31"/>
        <v>4.6874760473168919</v>
      </c>
      <c r="DK95" s="6">
        <f t="shared" si="31"/>
        <v>13503.624161911666</v>
      </c>
      <c r="DL95" s="6">
        <f t="shared" si="31"/>
        <v>160.53634806339187</v>
      </c>
      <c r="DM95" s="6">
        <f t="shared" si="31"/>
        <v>4.0416784675632993</v>
      </c>
      <c r="DN95" s="6">
        <f t="shared" si="31"/>
        <v>2.8603004529801908</v>
      </c>
      <c r="DO95" s="6">
        <f t="shared" si="31"/>
        <v>0.29343434967692078</v>
      </c>
      <c r="DR95" s="6">
        <f t="shared" si="31"/>
        <v>53323.245732889991</v>
      </c>
      <c r="DS95" s="6">
        <f t="shared" si="31"/>
        <v>2369.6061119668034</v>
      </c>
      <c r="DT95" s="6">
        <f t="shared" si="31"/>
        <v>4.1097941501817825</v>
      </c>
      <c r="DU95" s="6">
        <f t="shared" si="31"/>
        <v>13275.264625696465</v>
      </c>
      <c r="DV95" s="6">
        <f t="shared" si="31"/>
        <v>163.04140295314457</v>
      </c>
      <c r="DW95" s="6">
        <f t="shared" si="31"/>
        <v>3.9258232145739695</v>
      </c>
      <c r="DX95" s="6">
        <f t="shared" si="31"/>
        <v>4.974661068580728</v>
      </c>
      <c r="DY95" s="6">
        <f t="shared" si="31"/>
        <v>0.36329711181486202</v>
      </c>
      <c r="EB95" s="6">
        <f t="shared" ref="EB95:EJ95" si="32">STDEV(EB78:EB91)</f>
        <v>53544.621119031486</v>
      </c>
      <c r="EC95" s="6">
        <f t="shared" si="32"/>
        <v>2418.7616972331984</v>
      </c>
      <c r="ED95" s="6">
        <f t="shared" si="32"/>
        <v>3.1838367699392487</v>
      </c>
      <c r="EE95" s="6">
        <f t="shared" si="32"/>
        <v>12860.466555966637</v>
      </c>
      <c r="EF95" s="6">
        <f t="shared" si="32"/>
        <v>162.2945788964953</v>
      </c>
      <c r="EG95" s="6">
        <f t="shared" si="32"/>
        <v>4.7422580053188774</v>
      </c>
      <c r="EH95" s="6">
        <f t="shared" si="32"/>
        <v>2.6154654156878721</v>
      </c>
      <c r="EI95" s="6">
        <f t="shared" si="32"/>
        <v>0.3092468490082127</v>
      </c>
    </row>
    <row r="96" spans="1:141" s="6" customFormat="1" x14ac:dyDescent="0.3">
      <c r="A96" s="6" t="s">
        <v>26</v>
      </c>
      <c r="B96" s="6">
        <f>B95/B94^(1/2)</f>
        <v>162.85293658174842</v>
      </c>
      <c r="C96" s="6">
        <f t="shared" ref="C96:BN96" si="33">C95/C94^(1/2)</f>
        <v>14.625780367467243</v>
      </c>
      <c r="D96" s="6">
        <f t="shared" si="33"/>
        <v>1.773499448662236</v>
      </c>
      <c r="E96" s="6">
        <f t="shared" si="33"/>
        <v>1752.2649467889637</v>
      </c>
      <c r="F96" s="6">
        <f t="shared" si="33"/>
        <v>30.518309176597484</v>
      </c>
      <c r="G96" s="6">
        <f t="shared" si="33"/>
        <v>0.32188612122806176</v>
      </c>
      <c r="H96" s="6">
        <f t="shared" si="33"/>
        <v>0.38465462908103604</v>
      </c>
      <c r="I96" s="6">
        <f t="shared" si="33"/>
        <v>0</v>
      </c>
      <c r="J96" s="60"/>
      <c r="L96" s="6">
        <f t="shared" si="33"/>
        <v>312.24813544598561</v>
      </c>
      <c r="M96" s="6">
        <f t="shared" si="33"/>
        <v>28.893890439782428</v>
      </c>
      <c r="N96" s="6">
        <f t="shared" si="33"/>
        <v>9.4963866779040238</v>
      </c>
      <c r="O96" s="6">
        <f t="shared" si="33"/>
        <v>1649.6871875264465</v>
      </c>
      <c r="P96" s="6">
        <f t="shared" si="33"/>
        <v>34.581738918403182</v>
      </c>
      <c r="Q96" s="6">
        <f t="shared" si="33"/>
        <v>0.33910492580680157</v>
      </c>
      <c r="R96" s="6">
        <f t="shared" si="33"/>
        <v>0.35933393817016385</v>
      </c>
      <c r="S96" s="6">
        <f t="shared" si="33"/>
        <v>2.9645535642857095E-2</v>
      </c>
      <c r="T96" s="60"/>
      <c r="V96" s="6">
        <f t="shared" si="33"/>
        <v>435.97815579497967</v>
      </c>
      <c r="W96" s="6">
        <f t="shared" si="33"/>
        <v>34.507462171490936</v>
      </c>
      <c r="X96" s="6">
        <f t="shared" si="33"/>
        <v>4.3894668655810882</v>
      </c>
      <c r="Y96" s="6">
        <f t="shared" si="33"/>
        <v>1894.873229960077</v>
      </c>
      <c r="Z96" s="6">
        <f t="shared" si="33"/>
        <v>31.15379476469441</v>
      </c>
      <c r="AA96" s="6">
        <f t="shared" si="33"/>
        <v>0.63301377269434056</v>
      </c>
      <c r="AB96" s="6">
        <f t="shared" si="33"/>
        <v>0.65972973868128082</v>
      </c>
      <c r="AC96" s="6">
        <f t="shared" si="33"/>
        <v>0</v>
      </c>
      <c r="AF96" s="6">
        <f t="shared" si="33"/>
        <v>819.9574308814498</v>
      </c>
      <c r="AG96" s="6">
        <f t="shared" si="33"/>
        <v>77.783653026072912</v>
      </c>
      <c r="AH96" s="6">
        <f t="shared" si="33"/>
        <v>2.84494573442579</v>
      </c>
      <c r="AI96" s="6">
        <f t="shared" si="33"/>
        <v>2403.648661743252</v>
      </c>
      <c r="AJ96" s="6">
        <f t="shared" si="33"/>
        <v>38.813082571210082</v>
      </c>
      <c r="AK96" s="6">
        <f t="shared" si="33"/>
        <v>0.67501962294867923</v>
      </c>
      <c r="AL96" s="6">
        <f t="shared" si="33"/>
        <v>0.63918364339546541</v>
      </c>
      <c r="AM96" s="6">
        <f t="shared" si="33"/>
        <v>7.5200555070584305E-2</v>
      </c>
      <c r="AP96" s="6">
        <f t="shared" si="33"/>
        <v>1201.2185800142818</v>
      </c>
      <c r="AQ96" s="6">
        <f t="shared" si="33"/>
        <v>65.674089794724836</v>
      </c>
      <c r="AR96" s="6">
        <f t="shared" si="33"/>
        <v>0.8711493540832923</v>
      </c>
      <c r="AS96" s="6">
        <f t="shared" si="33"/>
        <v>3171.1094041541874</v>
      </c>
      <c r="AT96" s="6">
        <f t="shared" si="33"/>
        <v>13.542775688132229</v>
      </c>
      <c r="AU96" s="6">
        <f t="shared" si="33"/>
        <v>0.67820985161360314</v>
      </c>
      <c r="AV96" s="6">
        <f t="shared" si="33"/>
        <v>0.61795479759294036</v>
      </c>
      <c r="AW96" s="6">
        <f t="shared" si="33"/>
        <v>4.1783035785714399E-2</v>
      </c>
      <c r="AZ96" s="6">
        <f t="shared" si="33"/>
        <v>3244.4215459132884</v>
      </c>
      <c r="BA96" s="6">
        <f t="shared" si="33"/>
        <v>195.3592037130434</v>
      </c>
      <c r="BB96" s="6">
        <f t="shared" si="33"/>
        <v>0.5913005977504554</v>
      </c>
      <c r="BC96" s="6">
        <f t="shared" si="33"/>
        <v>2973.3867659066022</v>
      </c>
      <c r="BD96" s="6">
        <f t="shared" si="33"/>
        <v>17.003729924297996</v>
      </c>
      <c r="BE96" s="6">
        <f t="shared" si="33"/>
        <v>1.0734413328791832</v>
      </c>
      <c r="BF96" s="6">
        <f t="shared" si="33"/>
        <v>1.0109292863390702</v>
      </c>
      <c r="BG96" s="6">
        <f t="shared" si="33"/>
        <v>7.0774658724615205E-2</v>
      </c>
      <c r="BJ96" s="6">
        <f t="shared" si="33"/>
        <v>4427.5723491884619</v>
      </c>
      <c r="BK96" s="6">
        <f t="shared" si="33"/>
        <v>229.25661239048964</v>
      </c>
      <c r="BL96" s="6">
        <f t="shared" si="33"/>
        <v>0.50800705810809066</v>
      </c>
      <c r="BM96" s="6">
        <f t="shared" si="33"/>
        <v>2867.1202007147622</v>
      </c>
      <c r="BN96" s="6">
        <f t="shared" si="33"/>
        <v>29.251111619195459</v>
      </c>
      <c r="BO96" s="6">
        <f t="shared" ref="BO96:DZ96" si="34">BO95/BO94^(1/2)</f>
        <v>0.92687926966447587</v>
      </c>
      <c r="BP96" s="6">
        <f t="shared" si="34"/>
        <v>0.85805811939736132</v>
      </c>
      <c r="BQ96" s="6">
        <f t="shared" si="34"/>
        <v>6.8086565007758407E-2</v>
      </c>
      <c r="BT96" s="6">
        <f t="shared" si="34"/>
        <v>5313.3887454980213</v>
      </c>
      <c r="BU96" s="6">
        <f t="shared" si="34"/>
        <v>272.27277141263124</v>
      </c>
      <c r="BV96" s="6">
        <f t="shared" si="34"/>
        <v>0.56091256615775242</v>
      </c>
      <c r="BW96" s="6">
        <f t="shared" si="34"/>
        <v>3001.130798803958</v>
      </c>
      <c r="BX96" s="6">
        <f t="shared" si="34"/>
        <v>39.902571282124811</v>
      </c>
      <c r="BY96" s="6">
        <f t="shared" si="34"/>
        <v>0.8507084498005234</v>
      </c>
      <c r="BZ96" s="6">
        <f t="shared" si="34"/>
        <v>0.82351621956901921</v>
      </c>
      <c r="CA96" s="6">
        <f t="shared" si="34"/>
        <v>5.1700848208841424E-2</v>
      </c>
      <c r="CD96" s="6">
        <f t="shared" si="34"/>
        <v>7150.3755488182987</v>
      </c>
      <c r="CE96" s="6">
        <f t="shared" si="34"/>
        <v>354.72431990006521</v>
      </c>
      <c r="CF96" s="6">
        <f t="shared" si="34"/>
        <v>0.88541497646912937</v>
      </c>
      <c r="CG96" s="6">
        <f t="shared" si="34"/>
        <v>2936.1984660700241</v>
      </c>
      <c r="CH96" s="6">
        <f t="shared" si="34"/>
        <v>38.998098998090683</v>
      </c>
      <c r="CI96" s="6">
        <f t="shared" si="34"/>
        <v>1.1985077063310887</v>
      </c>
      <c r="CJ96" s="6">
        <f t="shared" si="34"/>
        <v>0.93677693204314316</v>
      </c>
      <c r="CK96" s="6">
        <f t="shared" si="34"/>
        <v>0.10458071379248141</v>
      </c>
      <c r="CN96" s="6">
        <f t="shared" si="34"/>
        <v>11488.99266361509</v>
      </c>
      <c r="CO96" s="6">
        <f t="shared" si="34"/>
        <v>454.4146120857913</v>
      </c>
      <c r="CP96" s="6">
        <f t="shared" si="34"/>
        <v>0.92408591023608055</v>
      </c>
      <c r="CQ96" s="6">
        <f t="shared" si="34"/>
        <v>3072.840244467563</v>
      </c>
      <c r="CR96" s="6">
        <f t="shared" si="34"/>
        <v>42.725182118696331</v>
      </c>
      <c r="CS96" s="6">
        <f t="shared" si="34"/>
        <v>1.0173147774204048</v>
      </c>
      <c r="CT96" s="6">
        <f t="shared" si="34"/>
        <v>0.9648451775494874</v>
      </c>
      <c r="CU96" s="6">
        <f t="shared" si="34"/>
        <v>9.6568152067512583E-2</v>
      </c>
      <c r="CX96" s="6">
        <f t="shared" si="34"/>
        <v>12924.969570368978</v>
      </c>
      <c r="CY96" s="6">
        <f t="shared" si="34"/>
        <v>549.87112100790955</v>
      </c>
      <c r="CZ96" s="6">
        <f t="shared" si="34"/>
        <v>1.5536628372024719</v>
      </c>
      <c r="DA96" s="6">
        <f t="shared" si="34"/>
        <v>3655.9723577891559</v>
      </c>
      <c r="DB96" s="6">
        <f t="shared" si="34"/>
        <v>46.215336143836559</v>
      </c>
      <c r="DC96" s="6">
        <f t="shared" si="34"/>
        <v>0.98178065249195867</v>
      </c>
      <c r="DD96" s="6">
        <f t="shared" si="34"/>
        <v>0.72329483339268963</v>
      </c>
      <c r="DE96" s="6">
        <f t="shared" si="34"/>
        <v>7.0919120683058862E-2</v>
      </c>
      <c r="DF96" s="60"/>
      <c r="DH96" s="6">
        <f t="shared" si="34"/>
        <v>16116.379287116082</v>
      </c>
      <c r="DI96" s="6">
        <f t="shared" si="34"/>
        <v>682.19702166917943</v>
      </c>
      <c r="DJ96" s="6">
        <f t="shared" si="34"/>
        <v>1.2527806698406547</v>
      </c>
      <c r="DK96" s="6">
        <f t="shared" si="34"/>
        <v>3608.9953638311331</v>
      </c>
      <c r="DL96" s="6">
        <f t="shared" si="34"/>
        <v>42.905143755507339</v>
      </c>
      <c r="DM96" s="6">
        <f t="shared" si="34"/>
        <v>1.0801840066516717</v>
      </c>
      <c r="DN96" s="6">
        <f t="shared" si="34"/>
        <v>0.76444745130615577</v>
      </c>
      <c r="DO96" s="6">
        <f t="shared" si="34"/>
        <v>7.842362871441845E-2</v>
      </c>
      <c r="DR96" s="6">
        <f t="shared" si="34"/>
        <v>14251.236877373563</v>
      </c>
      <c r="DS96" s="6">
        <f t="shared" si="34"/>
        <v>633.30387232751923</v>
      </c>
      <c r="DT96" s="6">
        <f t="shared" si="34"/>
        <v>1.098388688582</v>
      </c>
      <c r="DU96" s="6">
        <f t="shared" si="34"/>
        <v>3547.9637105797128</v>
      </c>
      <c r="DV96" s="6">
        <f t="shared" si="34"/>
        <v>43.574647836401432</v>
      </c>
      <c r="DW96" s="6">
        <f t="shared" si="34"/>
        <v>1.0492203878556652</v>
      </c>
      <c r="DX96" s="6">
        <f t="shared" si="34"/>
        <v>1.3295340952822736</v>
      </c>
      <c r="DY96" s="6">
        <f t="shared" si="34"/>
        <v>9.709523728683693E-2</v>
      </c>
      <c r="EB96" s="6">
        <f t="shared" ref="EB96:EJ96" si="35">EB95/EB94^(1/2)</f>
        <v>14310.401938002582</v>
      </c>
      <c r="EC96" s="6">
        <f t="shared" si="35"/>
        <v>646.44125509274807</v>
      </c>
      <c r="ED96" s="6">
        <f t="shared" si="35"/>
        <v>0.85091616918040547</v>
      </c>
      <c r="EE96" s="6">
        <f t="shared" si="35"/>
        <v>3437.1042633208426</v>
      </c>
      <c r="EF96" s="6">
        <f t="shared" si="35"/>
        <v>43.375050711531273</v>
      </c>
      <c r="EG96" s="6">
        <f t="shared" si="35"/>
        <v>1.2674217639706595</v>
      </c>
      <c r="EH96" s="6">
        <f t="shared" si="35"/>
        <v>0.69901253517573603</v>
      </c>
      <c r="EI96" s="6">
        <f t="shared" si="35"/>
        <v>8.2649696923438917E-2</v>
      </c>
    </row>
    <row r="97" spans="1:254" x14ac:dyDescent="0.3">
      <c r="T97" s="57"/>
    </row>
    <row r="99" spans="1:254" x14ac:dyDescent="0.3">
      <c r="B99" s="12" t="s">
        <v>42</v>
      </c>
      <c r="C99" s="13"/>
      <c r="J99" s="57"/>
      <c r="T99" s="57"/>
      <c r="AD99" s="57"/>
      <c r="DF99" s="57"/>
      <c r="DZ99" s="57"/>
      <c r="EJ99" s="57"/>
    </row>
    <row r="100" spans="1:254" x14ac:dyDescent="0.3">
      <c r="J100" s="57"/>
      <c r="T100" s="57"/>
      <c r="AD100" s="57"/>
      <c r="AN100" s="57"/>
      <c r="BR100" s="57"/>
      <c r="CV100" s="57"/>
      <c r="DF100" s="57"/>
      <c r="DZ100" s="57"/>
      <c r="EJ100" s="57"/>
    </row>
    <row r="101" spans="1:254" s="13" customFormat="1" x14ac:dyDescent="0.3">
      <c r="A101"/>
      <c r="B101" s="52" t="s">
        <v>1</v>
      </c>
      <c r="C101" s="53"/>
      <c r="D101" s="53"/>
      <c r="E101" s="53"/>
      <c r="F101" s="53"/>
      <c r="G101" s="53"/>
      <c r="H101" s="53"/>
      <c r="I101" s="54"/>
      <c r="J101" s="62"/>
      <c r="K101" s="2"/>
      <c r="L101" s="52" t="s">
        <v>2</v>
      </c>
      <c r="M101" s="53"/>
      <c r="N101" s="53"/>
      <c r="O101" s="53"/>
      <c r="P101" s="53"/>
      <c r="Q101" s="53"/>
      <c r="R101" s="53"/>
      <c r="S101" s="54"/>
      <c r="T101" s="62"/>
      <c r="U101" s="2"/>
      <c r="V101" s="52" t="s">
        <v>3</v>
      </c>
      <c r="W101" s="53"/>
      <c r="X101" s="53"/>
      <c r="Y101" s="53"/>
      <c r="Z101" s="53"/>
      <c r="AA101" s="53"/>
      <c r="AB101" s="53"/>
      <c r="AC101" s="54"/>
      <c r="AD101" s="62"/>
      <c r="AE101" s="2"/>
      <c r="AF101" s="52" t="s">
        <v>4</v>
      </c>
      <c r="AG101" s="53"/>
      <c r="AH101" s="53"/>
      <c r="AI101" s="53"/>
      <c r="AJ101" s="53"/>
      <c r="AK101" s="53"/>
      <c r="AL101" s="53"/>
      <c r="AM101" s="54"/>
      <c r="AN101" s="62"/>
      <c r="AO101" s="2"/>
      <c r="AP101" s="52" t="s">
        <v>5</v>
      </c>
      <c r="AQ101" s="53"/>
      <c r="AR101" s="53"/>
      <c r="AS101" s="53"/>
      <c r="AT101" s="53"/>
      <c r="AU101" s="53"/>
      <c r="AV101" s="53"/>
      <c r="AW101" s="54"/>
      <c r="AX101" s="62"/>
      <c r="AY101" s="2"/>
      <c r="AZ101" s="52" t="s">
        <v>6</v>
      </c>
      <c r="BA101" s="53"/>
      <c r="BB101" s="53"/>
      <c r="BC101" s="53"/>
      <c r="BD101" s="53"/>
      <c r="BE101" s="53"/>
      <c r="BF101" s="53"/>
      <c r="BG101" s="54"/>
      <c r="BH101" s="62"/>
      <c r="BI101" s="2"/>
      <c r="BJ101" s="52" t="s">
        <v>7</v>
      </c>
      <c r="BK101" s="53"/>
      <c r="BL101" s="53"/>
      <c r="BM101" s="53"/>
      <c r="BN101" s="53"/>
      <c r="BO101" s="53"/>
      <c r="BP101" s="53"/>
      <c r="BQ101" s="54"/>
      <c r="BR101" s="62"/>
      <c r="BS101" s="2"/>
      <c r="BT101" s="52" t="s">
        <v>8</v>
      </c>
      <c r="BU101" s="53"/>
      <c r="BV101" s="53"/>
      <c r="BW101" s="53"/>
      <c r="BX101" s="53"/>
      <c r="BY101" s="53"/>
      <c r="BZ101" s="53"/>
      <c r="CA101" s="54"/>
      <c r="CB101" s="62"/>
      <c r="CC101" s="2"/>
      <c r="CD101" s="37" t="s">
        <v>9</v>
      </c>
      <c r="CE101" s="37"/>
      <c r="CF101" s="37"/>
      <c r="CG101" s="37"/>
      <c r="CH101" s="37"/>
      <c r="CI101" s="37"/>
      <c r="CJ101" s="37"/>
      <c r="CK101" s="37"/>
      <c r="CL101" s="62"/>
      <c r="CM101"/>
      <c r="CN101" s="52" t="s">
        <v>10</v>
      </c>
      <c r="CO101" s="53"/>
      <c r="CP101" s="53"/>
      <c r="CQ101" s="53"/>
      <c r="CR101" s="53"/>
      <c r="CS101" s="53"/>
      <c r="CT101" s="53"/>
      <c r="CU101" s="54"/>
      <c r="CV101" s="62"/>
      <c r="CW101" s="2"/>
      <c r="CX101" s="52" t="s">
        <v>11</v>
      </c>
      <c r="CY101" s="53"/>
      <c r="CZ101" s="53"/>
      <c r="DA101" s="53"/>
      <c r="DB101" s="53"/>
      <c r="DC101" s="53"/>
      <c r="DD101" s="53"/>
      <c r="DE101" s="54"/>
      <c r="DF101" s="62"/>
      <c r="DG101" s="2"/>
      <c r="DH101" s="37" t="s">
        <v>12</v>
      </c>
      <c r="DI101" s="37"/>
      <c r="DJ101" s="37"/>
      <c r="DK101" s="37"/>
      <c r="DL101" s="37"/>
      <c r="DM101" s="37"/>
      <c r="DN101" s="37"/>
      <c r="DO101" s="37"/>
      <c r="DP101" s="62"/>
      <c r="DQ101" s="2"/>
      <c r="DR101" s="52" t="s">
        <v>13</v>
      </c>
      <c r="DS101" s="53"/>
      <c r="DT101" s="53"/>
      <c r="DU101" s="53"/>
      <c r="DV101" s="53"/>
      <c r="DW101" s="53"/>
      <c r="DX101" s="53"/>
      <c r="DY101" s="54"/>
      <c r="DZ101" s="62"/>
      <c r="EA101"/>
      <c r="EB101" s="37" t="s">
        <v>14</v>
      </c>
      <c r="EC101" s="37"/>
      <c r="ED101" s="37"/>
      <c r="EE101" s="37"/>
      <c r="EF101" s="37"/>
      <c r="EG101" s="37"/>
      <c r="EH101" s="37"/>
      <c r="EI101" s="37"/>
      <c r="EJ101" s="62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</row>
    <row r="102" spans="1:254" s="13" customFormat="1" x14ac:dyDescent="0.3">
      <c r="A102"/>
      <c r="B102" s="14" t="s">
        <v>15</v>
      </c>
      <c r="C102" s="15" t="s">
        <v>16</v>
      </c>
      <c r="D102" s="15" t="s">
        <v>17</v>
      </c>
      <c r="E102" s="15" t="s">
        <v>18</v>
      </c>
      <c r="F102" s="15" t="s">
        <v>19</v>
      </c>
      <c r="G102" s="15" t="s">
        <v>20</v>
      </c>
      <c r="H102" s="15" t="s">
        <v>21</v>
      </c>
      <c r="I102" s="15" t="s">
        <v>22</v>
      </c>
      <c r="J102" s="59"/>
      <c r="K102" s="16"/>
      <c r="L102" s="14" t="s">
        <v>15</v>
      </c>
      <c r="M102" s="15" t="s">
        <v>16</v>
      </c>
      <c r="N102" s="15" t="s">
        <v>17</v>
      </c>
      <c r="O102" s="15" t="s">
        <v>18</v>
      </c>
      <c r="P102" s="15" t="s">
        <v>19</v>
      </c>
      <c r="Q102" s="15" t="s">
        <v>20</v>
      </c>
      <c r="R102" s="15" t="s">
        <v>21</v>
      </c>
      <c r="S102" s="15" t="s">
        <v>22</v>
      </c>
      <c r="T102" s="59"/>
      <c r="U102" s="5"/>
      <c r="V102" s="14" t="s">
        <v>15</v>
      </c>
      <c r="W102" s="15" t="s">
        <v>16</v>
      </c>
      <c r="X102" s="15" t="s">
        <v>17</v>
      </c>
      <c r="Y102" s="15" t="s">
        <v>18</v>
      </c>
      <c r="Z102" s="15" t="s">
        <v>19</v>
      </c>
      <c r="AA102" s="15" t="s">
        <v>20</v>
      </c>
      <c r="AB102" s="15" t="s">
        <v>21</v>
      </c>
      <c r="AC102" s="15" t="s">
        <v>22</v>
      </c>
      <c r="AD102" s="59"/>
      <c r="AE102" s="5"/>
      <c r="AF102" s="14" t="s">
        <v>15</v>
      </c>
      <c r="AG102" s="15" t="s">
        <v>16</v>
      </c>
      <c r="AH102" s="15" t="s">
        <v>17</v>
      </c>
      <c r="AI102" s="15" t="s">
        <v>18</v>
      </c>
      <c r="AJ102" s="15" t="s">
        <v>19</v>
      </c>
      <c r="AK102" s="15" t="s">
        <v>20</v>
      </c>
      <c r="AL102" s="15" t="s">
        <v>21</v>
      </c>
      <c r="AM102" s="15" t="s">
        <v>22</v>
      </c>
      <c r="AN102" s="59"/>
      <c r="AO102" s="5"/>
      <c r="AP102" s="14" t="s">
        <v>15</v>
      </c>
      <c r="AQ102" s="15" t="s">
        <v>16</v>
      </c>
      <c r="AR102" s="15" t="s">
        <v>17</v>
      </c>
      <c r="AS102" s="15" t="s">
        <v>18</v>
      </c>
      <c r="AT102" s="15" t="s">
        <v>19</v>
      </c>
      <c r="AU102" s="15" t="s">
        <v>20</v>
      </c>
      <c r="AV102" s="15" t="s">
        <v>21</v>
      </c>
      <c r="AW102" s="15" t="s">
        <v>22</v>
      </c>
      <c r="AX102" s="59"/>
      <c r="AY102" s="5"/>
      <c r="AZ102" s="14" t="s">
        <v>15</v>
      </c>
      <c r="BA102" s="15" t="s">
        <v>16</v>
      </c>
      <c r="BB102" s="15" t="s">
        <v>17</v>
      </c>
      <c r="BC102" s="15" t="s">
        <v>18</v>
      </c>
      <c r="BD102" s="15" t="s">
        <v>19</v>
      </c>
      <c r="BE102" s="15" t="s">
        <v>20</v>
      </c>
      <c r="BF102" s="15" t="s">
        <v>21</v>
      </c>
      <c r="BG102" s="15" t="s">
        <v>22</v>
      </c>
      <c r="BH102" s="59"/>
      <c r="BI102" s="5"/>
      <c r="BJ102" s="14" t="s">
        <v>15</v>
      </c>
      <c r="BK102" s="15" t="s">
        <v>16</v>
      </c>
      <c r="BL102" s="15" t="s">
        <v>17</v>
      </c>
      <c r="BM102" s="15" t="s">
        <v>18</v>
      </c>
      <c r="BN102" s="15" t="s">
        <v>19</v>
      </c>
      <c r="BO102" s="15" t="s">
        <v>20</v>
      </c>
      <c r="BP102" s="15" t="s">
        <v>21</v>
      </c>
      <c r="BQ102" s="15" t="s">
        <v>22</v>
      </c>
      <c r="BR102" s="59"/>
      <c r="BS102" s="5"/>
      <c r="BT102" s="14" t="s">
        <v>15</v>
      </c>
      <c r="BU102" s="15" t="s">
        <v>16</v>
      </c>
      <c r="BV102" s="15" t="s">
        <v>17</v>
      </c>
      <c r="BW102" s="15" t="s">
        <v>18</v>
      </c>
      <c r="BX102" s="15" t="s">
        <v>19</v>
      </c>
      <c r="BY102" s="15" t="s">
        <v>20</v>
      </c>
      <c r="BZ102" s="15" t="s">
        <v>21</v>
      </c>
      <c r="CA102" s="15" t="s">
        <v>22</v>
      </c>
      <c r="CB102" s="59"/>
      <c r="CC102" s="5"/>
      <c r="CD102" s="14" t="s">
        <v>15</v>
      </c>
      <c r="CE102" s="15" t="s">
        <v>16</v>
      </c>
      <c r="CF102" s="15" t="s">
        <v>17</v>
      </c>
      <c r="CG102" s="15" t="s">
        <v>18</v>
      </c>
      <c r="CH102" s="15" t="s">
        <v>19</v>
      </c>
      <c r="CI102" s="15" t="s">
        <v>20</v>
      </c>
      <c r="CJ102" s="15" t="s">
        <v>21</v>
      </c>
      <c r="CK102" s="15" t="s">
        <v>22</v>
      </c>
      <c r="CL102" s="59"/>
      <c r="CM102"/>
      <c r="CN102" s="14" t="s">
        <v>15</v>
      </c>
      <c r="CO102" s="15" t="s">
        <v>16</v>
      </c>
      <c r="CP102" s="15" t="s">
        <v>17</v>
      </c>
      <c r="CQ102" s="15" t="s">
        <v>18</v>
      </c>
      <c r="CR102" s="15" t="s">
        <v>19</v>
      </c>
      <c r="CS102" s="15" t="s">
        <v>20</v>
      </c>
      <c r="CT102" s="15" t="s">
        <v>21</v>
      </c>
      <c r="CU102" s="15" t="s">
        <v>22</v>
      </c>
      <c r="CV102" s="59"/>
      <c r="CW102" s="16"/>
      <c r="CX102" s="14" t="s">
        <v>15</v>
      </c>
      <c r="CY102" s="15" t="s">
        <v>16</v>
      </c>
      <c r="CZ102" s="15" t="s">
        <v>17</v>
      </c>
      <c r="DA102" s="15" t="s">
        <v>18</v>
      </c>
      <c r="DB102" s="15" t="s">
        <v>19</v>
      </c>
      <c r="DC102" s="15" t="s">
        <v>20</v>
      </c>
      <c r="DD102" s="15" t="s">
        <v>21</v>
      </c>
      <c r="DE102" s="15" t="s">
        <v>22</v>
      </c>
      <c r="DF102" s="59"/>
      <c r="DG102" s="5"/>
      <c r="DH102" s="14" t="s">
        <v>15</v>
      </c>
      <c r="DI102" s="15" t="s">
        <v>16</v>
      </c>
      <c r="DJ102" s="15" t="s">
        <v>17</v>
      </c>
      <c r="DK102" s="15" t="s">
        <v>18</v>
      </c>
      <c r="DL102" s="15" t="s">
        <v>19</v>
      </c>
      <c r="DM102" s="15" t="s">
        <v>20</v>
      </c>
      <c r="DN102" s="15" t="s">
        <v>21</v>
      </c>
      <c r="DO102" s="15" t="s">
        <v>22</v>
      </c>
      <c r="DP102" s="59"/>
      <c r="DQ102" s="5"/>
      <c r="DR102" s="14" t="s">
        <v>15</v>
      </c>
      <c r="DS102" s="15" t="s">
        <v>16</v>
      </c>
      <c r="DT102" s="15" t="s">
        <v>17</v>
      </c>
      <c r="DU102" s="15" t="s">
        <v>18</v>
      </c>
      <c r="DV102" s="15" t="s">
        <v>19</v>
      </c>
      <c r="DW102" s="15" t="s">
        <v>20</v>
      </c>
      <c r="DX102" s="15" t="s">
        <v>21</v>
      </c>
      <c r="DY102" s="15" t="s">
        <v>22</v>
      </c>
      <c r="DZ102" s="59"/>
      <c r="EA102"/>
      <c r="EB102" s="14" t="s">
        <v>15</v>
      </c>
      <c r="EC102" s="15" t="s">
        <v>16</v>
      </c>
      <c r="ED102" s="15" t="s">
        <v>17</v>
      </c>
      <c r="EE102" s="15" t="s">
        <v>18</v>
      </c>
      <c r="EF102" s="15" t="s">
        <v>19</v>
      </c>
      <c r="EG102" s="15" t="s">
        <v>20</v>
      </c>
      <c r="EH102" s="15" t="s">
        <v>21</v>
      </c>
      <c r="EI102" s="15" t="s">
        <v>22</v>
      </c>
      <c r="EJ102" s="59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</row>
    <row r="103" spans="1:254" x14ac:dyDescent="0.3">
      <c r="B103" s="4">
        <v>1204.874924</v>
      </c>
      <c r="C103" s="4">
        <v>130.549565</v>
      </c>
      <c r="D103" s="4">
        <v>9.2292526899999991</v>
      </c>
      <c r="E103" s="4">
        <v>74283.295289999995</v>
      </c>
      <c r="F103" s="4">
        <v>239.62751589999999</v>
      </c>
      <c r="G103" s="4">
        <v>3</v>
      </c>
      <c r="H103" s="4">
        <v>3</v>
      </c>
      <c r="I103" s="4">
        <v>1</v>
      </c>
      <c r="J103" s="57"/>
      <c r="L103" s="4">
        <v>2765.6998250000001</v>
      </c>
      <c r="M103" s="4">
        <v>381.07363850000002</v>
      </c>
      <c r="N103" s="4">
        <v>7.2576519209999999</v>
      </c>
      <c r="O103" s="4">
        <v>77549.845079999999</v>
      </c>
      <c r="P103" s="4">
        <v>275.88379830000002</v>
      </c>
      <c r="Q103" s="4">
        <v>7</v>
      </c>
      <c r="R103" s="4">
        <v>8</v>
      </c>
      <c r="S103" s="4">
        <v>1</v>
      </c>
      <c r="T103" s="57"/>
      <c r="V103" s="4">
        <v>6799.2745690000002</v>
      </c>
      <c r="W103" s="4">
        <v>619.65683539999998</v>
      </c>
      <c r="X103" s="4">
        <v>10.97264515</v>
      </c>
      <c r="Y103" s="4">
        <v>78209.770040000003</v>
      </c>
      <c r="Z103" s="4">
        <v>410.67138849999998</v>
      </c>
      <c r="AA103" s="4">
        <v>7</v>
      </c>
      <c r="AB103" s="4">
        <v>6</v>
      </c>
      <c r="AC103" s="4">
        <v>1.2223924209999999</v>
      </c>
      <c r="AD103" s="57"/>
      <c r="AF103" s="4">
        <v>5033.6996810000001</v>
      </c>
      <c r="AG103" s="4">
        <v>298.60739460000002</v>
      </c>
      <c r="AH103" s="4">
        <v>16.8572506</v>
      </c>
      <c r="AI103" s="4">
        <v>86117.844540000006</v>
      </c>
      <c r="AJ103" s="4">
        <v>263.63453980000003</v>
      </c>
      <c r="AK103" s="4">
        <v>6</v>
      </c>
      <c r="AL103" s="4">
        <v>6</v>
      </c>
      <c r="AM103" s="4">
        <v>1</v>
      </c>
      <c r="AN103" s="57"/>
      <c r="AP103" s="4">
        <v>10776.14932</v>
      </c>
      <c r="AQ103" s="4">
        <v>572.41950080000004</v>
      </c>
      <c r="AR103" s="4">
        <v>18.82561531</v>
      </c>
      <c r="AS103" s="4">
        <v>84226.269660000005</v>
      </c>
      <c r="AT103" s="4">
        <v>327.21562949999998</v>
      </c>
      <c r="AU103" s="4">
        <v>7</v>
      </c>
      <c r="AV103" s="4">
        <v>8</v>
      </c>
      <c r="AW103" s="4">
        <v>1</v>
      </c>
      <c r="AX103" s="57"/>
      <c r="AZ103" s="4">
        <v>28753.198179999999</v>
      </c>
      <c r="BA103" s="4">
        <v>1374.7890669999999</v>
      </c>
      <c r="BB103" s="4">
        <v>20.914625279999999</v>
      </c>
      <c r="BC103" s="4">
        <v>93503.019069999995</v>
      </c>
      <c r="BD103" s="4">
        <v>497.49709480000001</v>
      </c>
      <c r="BE103" s="4">
        <v>8</v>
      </c>
      <c r="BF103" s="4">
        <v>6</v>
      </c>
      <c r="BG103" s="4">
        <v>1.4150374990000001</v>
      </c>
      <c r="BH103" s="57"/>
      <c r="BJ103" s="4">
        <v>61141.496120000003</v>
      </c>
      <c r="BK103" s="4">
        <v>2853.5495369999999</v>
      </c>
      <c r="BL103" s="4">
        <v>21.426470900000002</v>
      </c>
      <c r="BM103" s="4">
        <v>98331.968760000003</v>
      </c>
      <c r="BN103" s="4">
        <v>624.49593689999995</v>
      </c>
      <c r="BO103" s="4">
        <v>15</v>
      </c>
      <c r="BP103" s="4">
        <v>7</v>
      </c>
      <c r="BQ103" s="4">
        <v>2.0995356740000002</v>
      </c>
      <c r="BR103" s="57"/>
      <c r="BT103" s="4">
        <v>80068.269920000006</v>
      </c>
      <c r="BU103" s="4">
        <v>4250.2198479999997</v>
      </c>
      <c r="BV103" s="4">
        <v>18.83861842</v>
      </c>
      <c r="BW103" s="4">
        <v>101126.0186</v>
      </c>
      <c r="BX103" s="4">
        <v>712.83542469999998</v>
      </c>
      <c r="BY103" s="4">
        <v>17</v>
      </c>
      <c r="BZ103" s="4">
        <v>7</v>
      </c>
      <c r="CA103" s="4">
        <v>2.2801079190000002</v>
      </c>
      <c r="CB103" s="57"/>
      <c r="CD103" s="4">
        <v>97191.668839999998</v>
      </c>
      <c r="CE103" s="4">
        <v>5548.867553</v>
      </c>
      <c r="CF103" s="4">
        <v>17.51558636</v>
      </c>
      <c r="CG103" s="4">
        <v>87618.819440000007</v>
      </c>
      <c r="CH103" s="4">
        <v>707.66525860000002</v>
      </c>
      <c r="CI103" s="4">
        <v>16</v>
      </c>
      <c r="CJ103" s="4">
        <v>8</v>
      </c>
      <c r="CK103" s="4">
        <v>2</v>
      </c>
      <c r="CL103" s="57"/>
      <c r="CN103" s="4">
        <v>106180.1933</v>
      </c>
      <c r="CO103" s="4">
        <v>6209.9566750000004</v>
      </c>
      <c r="CP103" s="4">
        <v>17.09837907</v>
      </c>
      <c r="CQ103" s="4">
        <v>91046.019230000005</v>
      </c>
      <c r="CR103" s="4">
        <v>763.57556139999997</v>
      </c>
      <c r="CS103" s="4">
        <v>18</v>
      </c>
      <c r="CT103" s="4">
        <v>7</v>
      </c>
      <c r="CU103" s="4">
        <v>2.3625700790000002</v>
      </c>
      <c r="CV103" s="57"/>
      <c r="CX103" s="4">
        <v>147122.31570000001</v>
      </c>
      <c r="CY103" s="4">
        <v>5910.5350559999997</v>
      </c>
      <c r="CZ103" s="4">
        <v>24.891539309999999</v>
      </c>
      <c r="DA103" s="4">
        <v>84820.044620000001</v>
      </c>
      <c r="DB103" s="4">
        <v>755.56860300000005</v>
      </c>
      <c r="DC103" s="4">
        <v>15</v>
      </c>
      <c r="DD103" s="4">
        <v>10</v>
      </c>
      <c r="DE103" s="4">
        <v>1.5849625009999999</v>
      </c>
      <c r="DF103" s="57"/>
      <c r="DH103" s="4">
        <v>172648.33900000001</v>
      </c>
      <c r="DI103" s="4">
        <v>8243.2364899999993</v>
      </c>
      <c r="DJ103" s="4">
        <v>20.944241890000001</v>
      </c>
      <c r="DK103" s="4">
        <v>82284.294779999997</v>
      </c>
      <c r="DL103" s="4">
        <v>777.75771399999996</v>
      </c>
      <c r="DM103" s="4">
        <v>15</v>
      </c>
      <c r="DN103" s="4">
        <v>8</v>
      </c>
      <c r="DO103" s="4">
        <v>1.906890596</v>
      </c>
      <c r="DP103" s="57"/>
      <c r="DR103" s="4">
        <v>168825.8143</v>
      </c>
      <c r="DS103" s="4">
        <v>7622.069289</v>
      </c>
      <c r="DT103" s="4">
        <v>22.149603720000002</v>
      </c>
      <c r="DU103" s="4">
        <v>94966.193979999996</v>
      </c>
      <c r="DV103" s="4">
        <v>843.76030649999996</v>
      </c>
      <c r="DW103" s="4">
        <v>15</v>
      </c>
      <c r="DX103" s="4">
        <v>8</v>
      </c>
      <c r="DY103" s="4">
        <v>1.906890596</v>
      </c>
      <c r="DZ103" s="57"/>
      <c r="EB103" s="4">
        <v>164171.68960000001</v>
      </c>
      <c r="EC103" s="4">
        <v>6763.7871320000004</v>
      </c>
      <c r="ED103" s="4">
        <v>24.272154990000001</v>
      </c>
      <c r="EE103" s="4">
        <v>75185.770229999995</v>
      </c>
      <c r="EF103" s="4">
        <v>939.32375620000005</v>
      </c>
      <c r="EG103" s="4">
        <v>14</v>
      </c>
      <c r="EH103" s="4">
        <v>8</v>
      </c>
      <c r="EI103" s="4">
        <v>1.807354922</v>
      </c>
      <c r="EJ103" s="57"/>
    </row>
    <row r="104" spans="1:254" x14ac:dyDescent="0.3">
      <c r="B104" s="4">
        <v>0</v>
      </c>
      <c r="C104" s="4">
        <v>0</v>
      </c>
      <c r="D104" s="4">
        <v>0</v>
      </c>
      <c r="E104" s="4">
        <v>64091.470930000003</v>
      </c>
      <c r="F104" s="4">
        <v>0</v>
      </c>
      <c r="G104" s="4">
        <v>0</v>
      </c>
      <c r="H104" s="4">
        <v>0</v>
      </c>
      <c r="I104" s="4">
        <v>1</v>
      </c>
      <c r="J104" s="57"/>
      <c r="L104" s="4">
        <v>1182.8249249999999</v>
      </c>
      <c r="M104" s="4">
        <v>117.9843625</v>
      </c>
      <c r="N104" s="4">
        <v>10.0252686</v>
      </c>
      <c r="O104" s="4">
        <v>66687.070770000006</v>
      </c>
      <c r="P104" s="4">
        <v>263.66142230000003</v>
      </c>
      <c r="Q104" s="4">
        <v>2</v>
      </c>
      <c r="R104" s="4">
        <v>2</v>
      </c>
      <c r="S104" s="4">
        <v>1</v>
      </c>
      <c r="T104" s="57"/>
      <c r="V104" s="4">
        <v>0</v>
      </c>
      <c r="W104" s="4">
        <v>0</v>
      </c>
      <c r="X104" s="4">
        <v>0</v>
      </c>
      <c r="Y104" s="4">
        <v>67469.845719999998</v>
      </c>
      <c r="Z104" s="4">
        <v>0</v>
      </c>
      <c r="AA104" s="4">
        <v>0</v>
      </c>
      <c r="AB104" s="4">
        <v>0</v>
      </c>
      <c r="AC104" s="4">
        <v>1</v>
      </c>
      <c r="AD104" s="57"/>
      <c r="AF104" s="4">
        <v>1370.2499130000001</v>
      </c>
      <c r="AG104" s="4">
        <v>105.4344625</v>
      </c>
      <c r="AH104" s="4">
        <v>12.9962242</v>
      </c>
      <c r="AI104" s="4">
        <v>74445.520279999997</v>
      </c>
      <c r="AJ104" s="4">
        <v>243.2998073</v>
      </c>
      <c r="AK104" s="4">
        <v>3</v>
      </c>
      <c r="AL104" s="4">
        <v>3</v>
      </c>
      <c r="AM104" s="4">
        <v>1</v>
      </c>
      <c r="AN104" s="57"/>
      <c r="AP104" s="4">
        <v>2844.4498199999998</v>
      </c>
      <c r="AQ104" s="4">
        <v>303.14446420000002</v>
      </c>
      <c r="AR104" s="4">
        <v>9.3831494739999997</v>
      </c>
      <c r="AS104" s="4">
        <v>73228.045360000004</v>
      </c>
      <c r="AT104" s="4">
        <v>313.59937619999999</v>
      </c>
      <c r="AU104" s="4">
        <v>4</v>
      </c>
      <c r="AV104" s="4">
        <v>4</v>
      </c>
      <c r="AW104" s="4">
        <v>1</v>
      </c>
      <c r="AX104" s="57"/>
      <c r="AZ104" s="4">
        <v>12319.649219999999</v>
      </c>
      <c r="BA104" s="4">
        <v>731.14080469999999</v>
      </c>
      <c r="BB104" s="4">
        <v>16.849899690000001</v>
      </c>
      <c r="BC104" s="4">
        <v>75311.770220000006</v>
      </c>
      <c r="BD104" s="4">
        <v>412.19114400000001</v>
      </c>
      <c r="BE104" s="4">
        <v>6</v>
      </c>
      <c r="BF104" s="4">
        <v>5</v>
      </c>
      <c r="BG104" s="4">
        <v>1.2630344060000001</v>
      </c>
      <c r="BH104" s="57"/>
      <c r="BJ104" s="4">
        <v>38163.82258</v>
      </c>
      <c r="BK104" s="4">
        <v>2061.6455959999998</v>
      </c>
      <c r="BL104" s="4">
        <v>18.51133999</v>
      </c>
      <c r="BM104" s="4">
        <v>85631.169569999998</v>
      </c>
      <c r="BN104" s="4">
        <v>593.85299329999998</v>
      </c>
      <c r="BO104" s="4">
        <v>15</v>
      </c>
      <c r="BP104" s="4">
        <v>10</v>
      </c>
      <c r="BQ104" s="4">
        <v>1.5849625009999999</v>
      </c>
      <c r="BR104" s="57"/>
      <c r="BT104" s="4">
        <v>51661.57172</v>
      </c>
      <c r="BU104" s="4">
        <v>3104.8918600000002</v>
      </c>
      <c r="BV104" s="4">
        <v>16.638766839999999</v>
      </c>
      <c r="BW104" s="4">
        <v>83342.694709999996</v>
      </c>
      <c r="BX104" s="4">
        <v>734.83924479999996</v>
      </c>
      <c r="BY104" s="4">
        <v>10</v>
      </c>
      <c r="BZ104" s="4">
        <v>8</v>
      </c>
      <c r="CA104" s="4">
        <v>1.3219280950000001</v>
      </c>
      <c r="CB104" s="57"/>
      <c r="CD104" s="4">
        <v>66343.720790000007</v>
      </c>
      <c r="CE104" s="4">
        <v>4574.4052359999996</v>
      </c>
      <c r="CF104" s="4">
        <v>14.5032452</v>
      </c>
      <c r="CG104" s="4">
        <v>82123.644790000006</v>
      </c>
      <c r="CH104" s="4">
        <v>877.24160080000001</v>
      </c>
      <c r="CI104" s="4">
        <v>11</v>
      </c>
      <c r="CJ104" s="4">
        <v>7</v>
      </c>
      <c r="CK104" s="4">
        <v>1.652076697</v>
      </c>
      <c r="CL104" s="57"/>
      <c r="CN104" s="4">
        <v>83341.119709999999</v>
      </c>
      <c r="CO104" s="4">
        <v>4714.3967339999999</v>
      </c>
      <c r="CP104" s="4">
        <v>17.678003019999998</v>
      </c>
      <c r="CQ104" s="4">
        <v>78178.270040000003</v>
      </c>
      <c r="CR104" s="4">
        <v>897.55302010000003</v>
      </c>
      <c r="CS104" s="4">
        <v>13</v>
      </c>
      <c r="CT104" s="4">
        <v>9</v>
      </c>
      <c r="CU104" s="4">
        <v>1.530514717</v>
      </c>
      <c r="CV104" s="57"/>
      <c r="CX104" s="4">
        <v>119534.6174</v>
      </c>
      <c r="CY104" s="4">
        <v>5217.3408980000004</v>
      </c>
      <c r="CZ104" s="4">
        <v>22.911023019999998</v>
      </c>
      <c r="DA104" s="4">
        <v>84509.769639999999</v>
      </c>
      <c r="DB104" s="4">
        <v>939.89702569999997</v>
      </c>
      <c r="DC104" s="4">
        <v>13</v>
      </c>
      <c r="DD104" s="4">
        <v>8</v>
      </c>
      <c r="DE104" s="4">
        <v>1.7004397179999999</v>
      </c>
      <c r="DF104" s="57"/>
      <c r="DH104" s="4">
        <v>158585.1649</v>
      </c>
      <c r="DI104" s="4">
        <v>6124.8663230000002</v>
      </c>
      <c r="DJ104" s="4">
        <v>25.892020590000001</v>
      </c>
      <c r="DK104" s="4">
        <v>96481.34388</v>
      </c>
      <c r="DL104" s="4">
        <v>945.76799119999998</v>
      </c>
      <c r="DM104" s="4">
        <v>14</v>
      </c>
      <c r="DN104" s="4">
        <v>6</v>
      </c>
      <c r="DO104" s="4">
        <v>2.2223924209999999</v>
      </c>
      <c r="DP104" s="57"/>
      <c r="DR104" s="4">
        <v>171613.56409999999</v>
      </c>
      <c r="DS104" s="4">
        <v>7284.3181000000004</v>
      </c>
      <c r="DT104" s="4">
        <v>23.559317669999999</v>
      </c>
      <c r="DU104" s="4">
        <v>93603.819059999994</v>
      </c>
      <c r="DV104" s="4">
        <v>1007.219197</v>
      </c>
      <c r="DW104" s="4">
        <v>14</v>
      </c>
      <c r="DX104" s="4">
        <v>8</v>
      </c>
      <c r="DY104" s="4">
        <v>1.807354922</v>
      </c>
      <c r="DZ104" s="57"/>
      <c r="EB104" s="4">
        <v>158785.1899</v>
      </c>
      <c r="EC104" s="4">
        <v>7196.2044610000003</v>
      </c>
      <c r="ED104" s="4">
        <v>22.065130419999999</v>
      </c>
      <c r="EE104" s="4">
        <v>87891.294429999994</v>
      </c>
      <c r="EF104" s="4">
        <v>1049.7186790000001</v>
      </c>
      <c r="EG104" s="4">
        <v>13</v>
      </c>
      <c r="EH104" s="4">
        <v>7</v>
      </c>
      <c r="EI104" s="4">
        <v>1.8930847959999999</v>
      </c>
      <c r="EJ104" s="57"/>
    </row>
    <row r="105" spans="1:254" x14ac:dyDescent="0.3">
      <c r="B105" s="4">
        <v>891.44994350000002</v>
      </c>
      <c r="C105" s="4">
        <v>109.630077</v>
      </c>
      <c r="D105" s="4">
        <v>8.1314358989999995</v>
      </c>
      <c r="E105" s="4">
        <v>63721.345959999999</v>
      </c>
      <c r="F105" s="4">
        <v>228.64250849999999</v>
      </c>
      <c r="G105" s="4">
        <v>3</v>
      </c>
      <c r="H105" s="4">
        <v>4</v>
      </c>
      <c r="I105" s="4">
        <v>1</v>
      </c>
      <c r="J105" s="57"/>
      <c r="L105" s="4">
        <v>2053.7998699999998</v>
      </c>
      <c r="M105" s="4">
        <v>117.30145229999999</v>
      </c>
      <c r="N105" s="4">
        <v>17.50873352</v>
      </c>
      <c r="O105" s="4">
        <v>66354.745790000001</v>
      </c>
      <c r="P105" s="4">
        <v>310.28723609999997</v>
      </c>
      <c r="Q105" s="4">
        <v>1</v>
      </c>
      <c r="R105" s="4">
        <v>1</v>
      </c>
      <c r="S105" s="4">
        <v>1</v>
      </c>
      <c r="T105" s="57"/>
      <c r="V105" s="4">
        <v>89.774994309999997</v>
      </c>
      <c r="W105" s="4">
        <v>5.5397938790000003</v>
      </c>
      <c r="X105" s="4">
        <v>16.20547556</v>
      </c>
      <c r="Y105" s="4">
        <v>73602.895329999999</v>
      </c>
      <c r="Z105" s="4">
        <v>205.9904665</v>
      </c>
      <c r="AA105" s="4">
        <v>1</v>
      </c>
      <c r="AB105" s="4">
        <v>1</v>
      </c>
      <c r="AC105" s="4">
        <v>1</v>
      </c>
      <c r="AD105" s="57"/>
      <c r="AF105" s="4">
        <v>4880.9246899999998</v>
      </c>
      <c r="AG105" s="4">
        <v>241.17224529999999</v>
      </c>
      <c r="AH105" s="4">
        <v>20.238334989999998</v>
      </c>
      <c r="AI105" s="4">
        <v>78170.395040000003</v>
      </c>
      <c r="AJ105" s="4">
        <v>261.25503950000001</v>
      </c>
      <c r="AK105" s="4">
        <v>7</v>
      </c>
      <c r="AL105" s="4">
        <v>7</v>
      </c>
      <c r="AM105" s="4">
        <v>1</v>
      </c>
      <c r="AN105" s="57"/>
      <c r="AP105" s="4">
        <v>9188.5494170000002</v>
      </c>
      <c r="AQ105" s="4">
        <v>587.08567979999998</v>
      </c>
      <c r="AR105" s="4">
        <v>15.65112169</v>
      </c>
      <c r="AS105" s="4">
        <v>76097.695170000006</v>
      </c>
      <c r="AT105" s="4">
        <v>288.57402810000002</v>
      </c>
      <c r="AU105" s="4">
        <v>8</v>
      </c>
      <c r="AV105" s="4">
        <v>7</v>
      </c>
      <c r="AW105" s="4">
        <v>1.192645078</v>
      </c>
      <c r="AX105" s="57"/>
      <c r="AZ105" s="4">
        <v>43499.92224</v>
      </c>
      <c r="BA105" s="4">
        <v>2872.35817</v>
      </c>
      <c r="BB105" s="4">
        <v>15.14432382</v>
      </c>
      <c r="BC105" s="4">
        <v>73503.670339999997</v>
      </c>
      <c r="BD105" s="4">
        <v>442.72518289999999</v>
      </c>
      <c r="BE105" s="4">
        <v>15</v>
      </c>
      <c r="BF105" s="4">
        <v>10</v>
      </c>
      <c r="BG105" s="4">
        <v>1.5849625009999999</v>
      </c>
      <c r="BH105" s="57"/>
      <c r="BJ105" s="4">
        <v>78502.720019999993</v>
      </c>
      <c r="BK105" s="4">
        <v>4596.0240940000003</v>
      </c>
      <c r="BL105" s="4">
        <v>17.08057191</v>
      </c>
      <c r="BM105" s="4">
        <v>72824.845379999999</v>
      </c>
      <c r="BN105" s="4">
        <v>509.48575399999999</v>
      </c>
      <c r="BO105" s="4">
        <v>15</v>
      </c>
      <c r="BP105" s="4">
        <v>11</v>
      </c>
      <c r="BQ105" s="4">
        <v>1.4474589769999999</v>
      </c>
      <c r="BR105" s="57"/>
      <c r="BT105" s="4">
        <v>108268.6431</v>
      </c>
      <c r="BU105" s="4">
        <v>6704.775952</v>
      </c>
      <c r="BV105" s="4">
        <v>16.147988229999999</v>
      </c>
      <c r="BW105" s="4">
        <v>69391.345600000001</v>
      </c>
      <c r="BX105" s="4">
        <v>574.3879604</v>
      </c>
      <c r="BY105" s="4">
        <v>24</v>
      </c>
      <c r="BZ105" s="4">
        <v>12</v>
      </c>
      <c r="CA105" s="4">
        <v>2</v>
      </c>
      <c r="CB105" s="57"/>
      <c r="CD105" s="4">
        <v>117663.5175</v>
      </c>
      <c r="CE105" s="4">
        <v>6402.91824</v>
      </c>
      <c r="CF105" s="4">
        <v>18.376545369999999</v>
      </c>
      <c r="CG105" s="4">
        <v>65538.895839999997</v>
      </c>
      <c r="CH105" s="4">
        <v>586.24692170000003</v>
      </c>
      <c r="CI105" s="4">
        <v>19</v>
      </c>
      <c r="CJ105" s="4">
        <v>11</v>
      </c>
      <c r="CK105" s="4">
        <v>1.7884958950000001</v>
      </c>
      <c r="CL105" s="57"/>
      <c r="CN105" s="4">
        <v>135801.2164</v>
      </c>
      <c r="CO105" s="4">
        <v>7567.9224889999996</v>
      </c>
      <c r="CP105" s="4">
        <v>17.944319140000001</v>
      </c>
      <c r="CQ105" s="4">
        <v>64875.820890000003</v>
      </c>
      <c r="CR105" s="4">
        <v>674.79378039999995</v>
      </c>
      <c r="CS105" s="4">
        <v>21</v>
      </c>
      <c r="CT105" s="4">
        <v>12</v>
      </c>
      <c r="CU105" s="4">
        <v>1.807354922</v>
      </c>
      <c r="CV105" s="57"/>
      <c r="CX105" s="4">
        <v>197106.51250000001</v>
      </c>
      <c r="CY105" s="4">
        <v>9046.6662579999993</v>
      </c>
      <c r="CZ105" s="4">
        <v>21.78775108</v>
      </c>
      <c r="DA105" s="4">
        <v>74021.845300000001</v>
      </c>
      <c r="DB105" s="4">
        <v>748.22036490000005</v>
      </c>
      <c r="DC105" s="4">
        <v>20</v>
      </c>
      <c r="DD105" s="4">
        <v>11</v>
      </c>
      <c r="DE105" s="4">
        <v>1.862496476</v>
      </c>
      <c r="DF105" s="57"/>
      <c r="DH105" s="4">
        <v>231547.03529999999</v>
      </c>
      <c r="DI105" s="4">
        <v>9122.4212950000001</v>
      </c>
      <c r="DJ105" s="4">
        <v>25.382190520000002</v>
      </c>
      <c r="DK105" s="4">
        <v>86363.544519999996</v>
      </c>
      <c r="DL105" s="4">
        <v>775.25477220000005</v>
      </c>
      <c r="DM105" s="4">
        <v>25</v>
      </c>
      <c r="DN105" s="4">
        <v>16</v>
      </c>
      <c r="DO105" s="4">
        <v>1.6438561899999999</v>
      </c>
      <c r="DP105" s="57"/>
      <c r="DR105" s="4">
        <v>286772.83179999999</v>
      </c>
      <c r="DS105" s="4">
        <v>12285.618560000001</v>
      </c>
      <c r="DT105" s="4">
        <v>23.342156559999999</v>
      </c>
      <c r="DU105" s="4">
        <v>60473.69616</v>
      </c>
      <c r="DV105" s="4">
        <v>932.32243340000002</v>
      </c>
      <c r="DW105" s="4">
        <v>20</v>
      </c>
      <c r="DX105" s="4">
        <v>5</v>
      </c>
      <c r="DY105" s="4">
        <v>3</v>
      </c>
      <c r="DZ105" s="57"/>
      <c r="EB105" s="4">
        <v>233202.3602</v>
      </c>
      <c r="EC105" s="4">
        <v>9590.4598239999996</v>
      </c>
      <c r="ED105" s="4">
        <v>24.316077069999999</v>
      </c>
      <c r="EE105" s="4">
        <v>75040.870240000004</v>
      </c>
      <c r="EF105" s="4">
        <v>850.5870056</v>
      </c>
      <c r="EG105" s="4">
        <v>20</v>
      </c>
      <c r="EH105" s="4">
        <v>12</v>
      </c>
      <c r="EI105" s="4">
        <v>1.7369655939999999</v>
      </c>
      <c r="EJ105" s="57"/>
    </row>
    <row r="106" spans="1:254" x14ac:dyDescent="0.3">
      <c r="B106" s="4">
        <v>0</v>
      </c>
      <c r="C106" s="4">
        <v>0</v>
      </c>
      <c r="D106" s="4">
        <v>0</v>
      </c>
      <c r="E106" s="4">
        <v>59128.646249999998</v>
      </c>
      <c r="F106" s="4">
        <v>0</v>
      </c>
      <c r="G106" s="4">
        <v>0</v>
      </c>
      <c r="H106" s="4">
        <v>0</v>
      </c>
      <c r="I106" s="4">
        <v>1</v>
      </c>
      <c r="J106" s="57"/>
      <c r="L106" s="4">
        <v>0</v>
      </c>
      <c r="M106" s="4">
        <v>0</v>
      </c>
      <c r="N106" s="4">
        <v>0</v>
      </c>
      <c r="O106" s="4">
        <v>61941.59607</v>
      </c>
      <c r="P106" s="4">
        <v>0</v>
      </c>
      <c r="Q106" s="4">
        <v>0</v>
      </c>
      <c r="R106" s="4">
        <v>0</v>
      </c>
      <c r="S106" s="4">
        <v>1</v>
      </c>
      <c r="T106" s="57"/>
      <c r="V106" s="4">
        <v>0</v>
      </c>
      <c r="W106" s="4">
        <v>0</v>
      </c>
      <c r="X106" s="4">
        <v>0</v>
      </c>
      <c r="Y106" s="4">
        <v>65187.670870000002</v>
      </c>
      <c r="Z106" s="4">
        <v>0</v>
      </c>
      <c r="AA106" s="4">
        <v>0</v>
      </c>
      <c r="AB106" s="4">
        <v>0</v>
      </c>
      <c r="AC106" s="4">
        <v>1</v>
      </c>
      <c r="AD106" s="57"/>
      <c r="AF106" s="4">
        <v>1842.749883</v>
      </c>
      <c r="AG106" s="4">
        <v>125.6609193</v>
      </c>
      <c r="AH106" s="4">
        <v>14.66446285</v>
      </c>
      <c r="AI106" s="4">
        <v>68038.420679999996</v>
      </c>
      <c r="AJ106" s="4">
        <v>230.5802932</v>
      </c>
      <c r="AK106" s="4">
        <v>2</v>
      </c>
      <c r="AL106" s="4">
        <v>2</v>
      </c>
      <c r="AM106" s="4">
        <v>1</v>
      </c>
      <c r="AN106" s="57"/>
      <c r="AP106" s="4">
        <v>1442.6999080000001</v>
      </c>
      <c r="AQ106" s="4">
        <v>55.487128179999999</v>
      </c>
      <c r="AR106" s="4">
        <v>26.000623130000001</v>
      </c>
      <c r="AS106" s="4">
        <v>70440.295530000003</v>
      </c>
      <c r="AT106" s="4">
        <v>236.14163429999999</v>
      </c>
      <c r="AU106" s="4">
        <v>2</v>
      </c>
      <c r="AV106" s="4">
        <v>2</v>
      </c>
      <c r="AW106" s="4">
        <v>1</v>
      </c>
      <c r="AX106" s="57"/>
      <c r="AZ106" s="4">
        <v>5580.2246459999997</v>
      </c>
      <c r="BA106" s="4">
        <v>366.50298739999999</v>
      </c>
      <c r="BB106" s="4">
        <v>15.22559116</v>
      </c>
      <c r="BC106" s="4">
        <v>73902.145310000007</v>
      </c>
      <c r="BD106" s="4">
        <v>303.6064379</v>
      </c>
      <c r="BE106" s="4">
        <v>6</v>
      </c>
      <c r="BF106" s="4">
        <v>7</v>
      </c>
      <c r="BG106" s="4">
        <v>1</v>
      </c>
      <c r="BH106" s="57"/>
      <c r="BJ106" s="4">
        <v>25451.998390000001</v>
      </c>
      <c r="BK106" s="4">
        <v>1146.1309349999999</v>
      </c>
      <c r="BL106" s="4">
        <v>22.206885450000001</v>
      </c>
      <c r="BM106" s="4">
        <v>79967.469930000007</v>
      </c>
      <c r="BN106" s="4">
        <v>419.53472900000003</v>
      </c>
      <c r="BO106" s="4">
        <v>10</v>
      </c>
      <c r="BP106" s="4">
        <v>10</v>
      </c>
      <c r="BQ106" s="4">
        <v>1</v>
      </c>
      <c r="BR106" s="57"/>
      <c r="BT106" s="4">
        <v>45512.772109999998</v>
      </c>
      <c r="BU106" s="4">
        <v>2925.7391400000001</v>
      </c>
      <c r="BV106" s="4">
        <v>15.555991130000001</v>
      </c>
      <c r="BW106" s="4">
        <v>81355.044840000002</v>
      </c>
      <c r="BX106" s="4">
        <v>559.70302849999996</v>
      </c>
      <c r="BY106" s="4">
        <v>11</v>
      </c>
      <c r="BZ106" s="4">
        <v>9</v>
      </c>
      <c r="CA106" s="4">
        <v>1.289506617</v>
      </c>
      <c r="CB106" s="57"/>
      <c r="CD106" s="4">
        <v>67572.220709999994</v>
      </c>
      <c r="CE106" s="4">
        <v>4350.1251220000004</v>
      </c>
      <c r="CF106" s="4">
        <v>15.533397040000001</v>
      </c>
      <c r="CG106" s="4">
        <v>77691.595069999996</v>
      </c>
      <c r="CH106" s="4">
        <v>668.57876999999996</v>
      </c>
      <c r="CI106" s="4">
        <v>12</v>
      </c>
      <c r="CJ106" s="4">
        <v>10</v>
      </c>
      <c r="CK106" s="4">
        <v>1.2630344060000001</v>
      </c>
      <c r="CL106" s="57"/>
      <c r="CN106" s="4">
        <v>75656.695200000002</v>
      </c>
      <c r="CO106" s="4">
        <v>3955.2261100000001</v>
      </c>
      <c r="CP106" s="4">
        <v>19.128285739999999</v>
      </c>
      <c r="CQ106" s="4">
        <v>78022.345050000004</v>
      </c>
      <c r="CR106" s="4">
        <v>590.90974589999996</v>
      </c>
      <c r="CS106" s="4">
        <v>13</v>
      </c>
      <c r="CT106" s="4">
        <v>11</v>
      </c>
      <c r="CU106" s="4">
        <v>1.2410080999999999</v>
      </c>
      <c r="CV106" s="57"/>
      <c r="CX106" s="4">
        <v>138658.26620000001</v>
      </c>
      <c r="CY106" s="4">
        <v>5744.0568999999996</v>
      </c>
      <c r="CZ106" s="4">
        <v>24.139431170000002</v>
      </c>
      <c r="DA106" s="4">
        <v>82903.269740000003</v>
      </c>
      <c r="DB106" s="4">
        <v>758.4221374</v>
      </c>
      <c r="DC106" s="4">
        <v>12</v>
      </c>
      <c r="DD106" s="4">
        <v>7</v>
      </c>
      <c r="DE106" s="4">
        <v>1.7776075790000001</v>
      </c>
      <c r="DF106" s="57"/>
      <c r="DH106" s="4">
        <v>189981.21290000001</v>
      </c>
      <c r="DI106" s="4">
        <v>7487.1814480000003</v>
      </c>
      <c r="DJ106" s="4">
        <v>25.374196449999999</v>
      </c>
      <c r="DK106" s="4">
        <v>83892.369680000003</v>
      </c>
      <c r="DL106" s="4">
        <v>879.26179320000006</v>
      </c>
      <c r="DM106" s="4">
        <v>13</v>
      </c>
      <c r="DN106" s="4">
        <v>10</v>
      </c>
      <c r="DO106" s="4">
        <v>1.3785116230000001</v>
      </c>
      <c r="DP106" s="57"/>
      <c r="DR106" s="4">
        <v>171467.08910000001</v>
      </c>
      <c r="DS106" s="4">
        <v>8755.4224979999999</v>
      </c>
      <c r="DT106" s="4">
        <v>19.584102210000001</v>
      </c>
      <c r="DU106" s="4">
        <v>79844.619940000004</v>
      </c>
      <c r="DV106" s="4">
        <v>958.50513390000003</v>
      </c>
      <c r="DW106" s="4">
        <v>14</v>
      </c>
      <c r="DX106" s="4">
        <v>8</v>
      </c>
      <c r="DY106" s="4">
        <v>1.807354922</v>
      </c>
      <c r="DZ106" s="57"/>
      <c r="EB106" s="4">
        <v>181159.6385</v>
      </c>
      <c r="EC106" s="4">
        <v>7970.5165889999998</v>
      </c>
      <c r="ED106" s="4">
        <v>22.72871984</v>
      </c>
      <c r="EE106" s="4">
        <v>53874.446580000003</v>
      </c>
      <c r="EF106" s="4">
        <v>971.31766949999997</v>
      </c>
      <c r="EG106" s="4">
        <v>19</v>
      </c>
      <c r="EH106" s="4">
        <v>8</v>
      </c>
      <c r="EI106" s="4">
        <v>2.247927513</v>
      </c>
      <c r="EJ106" s="57"/>
    </row>
    <row r="107" spans="1:254" x14ac:dyDescent="0.3">
      <c r="B107" s="4">
        <v>0</v>
      </c>
      <c r="C107" s="4">
        <v>0</v>
      </c>
      <c r="D107" s="4">
        <v>0</v>
      </c>
      <c r="E107" s="4">
        <v>65337.295859999998</v>
      </c>
      <c r="F107" s="4">
        <v>0</v>
      </c>
      <c r="G107" s="4">
        <v>0</v>
      </c>
      <c r="H107" s="4">
        <v>0</v>
      </c>
      <c r="I107" s="4">
        <v>1</v>
      </c>
      <c r="J107" s="57"/>
      <c r="L107" s="4">
        <v>0</v>
      </c>
      <c r="M107" s="4">
        <v>0</v>
      </c>
      <c r="N107" s="4">
        <v>0</v>
      </c>
      <c r="O107" s="4">
        <v>63007.870999999999</v>
      </c>
      <c r="P107" s="4">
        <v>0</v>
      </c>
      <c r="Q107" s="4">
        <v>0</v>
      </c>
      <c r="R107" s="4">
        <v>0</v>
      </c>
      <c r="S107" s="4">
        <v>1</v>
      </c>
      <c r="T107" s="57"/>
      <c r="V107" s="4">
        <v>1037.9249339999999</v>
      </c>
      <c r="W107" s="4">
        <v>95.357599019999995</v>
      </c>
      <c r="X107" s="4">
        <v>10.88455398</v>
      </c>
      <c r="Y107" s="4">
        <v>69337.795599999998</v>
      </c>
      <c r="Z107" s="4">
        <v>286.45679389999998</v>
      </c>
      <c r="AA107" s="4">
        <v>1</v>
      </c>
      <c r="AB107" s="4">
        <v>1</v>
      </c>
      <c r="AC107" s="4">
        <v>1</v>
      </c>
      <c r="AD107" s="57"/>
      <c r="AF107" s="4">
        <v>2945.2498129999999</v>
      </c>
      <c r="AG107" s="4">
        <v>195.68291210000001</v>
      </c>
      <c r="AH107" s="4">
        <v>15.05113442</v>
      </c>
      <c r="AI107" s="4">
        <v>69528.370590000006</v>
      </c>
      <c r="AJ107" s="4">
        <v>349.57498090000001</v>
      </c>
      <c r="AK107" s="4">
        <v>2</v>
      </c>
      <c r="AL107" s="4">
        <v>2</v>
      </c>
      <c r="AM107" s="4">
        <v>1</v>
      </c>
      <c r="AN107" s="57"/>
      <c r="AP107" s="4">
        <v>13469.399149999999</v>
      </c>
      <c r="AQ107" s="4">
        <v>721.86780269999997</v>
      </c>
      <c r="AR107" s="4">
        <v>18.659093940000002</v>
      </c>
      <c r="AS107" s="4">
        <v>76189.045169999998</v>
      </c>
      <c r="AT107" s="4">
        <v>353.02714780000002</v>
      </c>
      <c r="AU107" s="4">
        <v>6</v>
      </c>
      <c r="AV107" s="4">
        <v>7</v>
      </c>
      <c r="AW107" s="4">
        <v>1</v>
      </c>
      <c r="AX107" s="57"/>
      <c r="AZ107" s="4">
        <v>43055.772270000001</v>
      </c>
      <c r="BA107" s="4">
        <v>2624.7580189999999</v>
      </c>
      <c r="BB107" s="4">
        <v>16.403711099999999</v>
      </c>
      <c r="BC107" s="4">
        <v>75636.220199999996</v>
      </c>
      <c r="BD107" s="4">
        <v>464.18006889999998</v>
      </c>
      <c r="BE107" s="4">
        <v>11</v>
      </c>
      <c r="BF107" s="4">
        <v>11</v>
      </c>
      <c r="BG107" s="4">
        <v>1</v>
      </c>
      <c r="BH107" s="57"/>
      <c r="BJ107" s="4">
        <v>65594.020839999997</v>
      </c>
      <c r="BK107" s="4">
        <v>3646.5952550000002</v>
      </c>
      <c r="BL107" s="4">
        <v>17.98774371</v>
      </c>
      <c r="BM107" s="4">
        <v>79616.244949999993</v>
      </c>
      <c r="BN107" s="4">
        <v>588.83643989999996</v>
      </c>
      <c r="BO107" s="4">
        <v>13</v>
      </c>
      <c r="BP107" s="4">
        <v>9</v>
      </c>
      <c r="BQ107" s="4">
        <v>1.530514717</v>
      </c>
      <c r="BR107" s="57"/>
      <c r="BT107" s="4">
        <v>94627.569000000003</v>
      </c>
      <c r="BU107" s="4">
        <v>5451.3232589999998</v>
      </c>
      <c r="BV107" s="4">
        <v>17.358642020000001</v>
      </c>
      <c r="BW107" s="4">
        <v>78532.645019999996</v>
      </c>
      <c r="BX107" s="4">
        <v>693.55089539999994</v>
      </c>
      <c r="BY107" s="4">
        <v>14</v>
      </c>
      <c r="BZ107" s="4">
        <v>10</v>
      </c>
      <c r="CA107" s="4">
        <v>1.4854268269999999</v>
      </c>
      <c r="CB107" s="57"/>
      <c r="CD107" s="4">
        <v>148193.3156</v>
      </c>
      <c r="CE107" s="4">
        <v>6358.5387490000003</v>
      </c>
      <c r="CF107" s="4">
        <v>23.306190529999999</v>
      </c>
      <c r="CG107" s="4">
        <v>91230.294209999993</v>
      </c>
      <c r="CH107" s="4">
        <v>757.76458319999995</v>
      </c>
      <c r="CI107" s="4">
        <v>12</v>
      </c>
      <c r="CJ107" s="4">
        <v>10</v>
      </c>
      <c r="CK107" s="4">
        <v>1.2630344060000001</v>
      </c>
      <c r="CL107" s="57"/>
      <c r="CN107" s="4">
        <v>148399.64060000001</v>
      </c>
      <c r="CO107" s="4">
        <v>6711.1589350000004</v>
      </c>
      <c r="CP107" s="4">
        <v>22.11237165</v>
      </c>
      <c r="CQ107" s="4">
        <v>88012.56942</v>
      </c>
      <c r="CR107" s="4">
        <v>849.64305990000003</v>
      </c>
      <c r="CS107" s="4">
        <v>14</v>
      </c>
      <c r="CT107" s="4">
        <v>8</v>
      </c>
      <c r="CU107" s="4">
        <v>1.807354922</v>
      </c>
      <c r="CV107" s="57"/>
      <c r="CX107" s="4">
        <v>161771.3897</v>
      </c>
      <c r="CY107" s="4">
        <v>9253.6700569999994</v>
      </c>
      <c r="CZ107" s="4">
        <v>17.48186274</v>
      </c>
      <c r="DA107" s="4">
        <v>91148.394220000002</v>
      </c>
      <c r="DB107" s="4">
        <v>890.15158810000003</v>
      </c>
      <c r="DC107" s="4">
        <v>16</v>
      </c>
      <c r="DD107" s="4">
        <v>9</v>
      </c>
      <c r="DE107" s="4">
        <v>1.830074999</v>
      </c>
      <c r="DF107" s="57"/>
      <c r="DH107" s="4">
        <v>190376.5379</v>
      </c>
      <c r="DI107" s="4">
        <v>9730.6978830000007</v>
      </c>
      <c r="DJ107" s="4">
        <v>19.564530749999999</v>
      </c>
      <c r="DK107" s="4">
        <v>97711.418799999999</v>
      </c>
      <c r="DL107" s="4">
        <v>927.74408940000001</v>
      </c>
      <c r="DM107" s="4">
        <v>15</v>
      </c>
      <c r="DN107" s="4">
        <v>11</v>
      </c>
      <c r="DO107" s="4">
        <v>1.4474589769999999</v>
      </c>
      <c r="DP107" s="57"/>
      <c r="DR107" s="4">
        <v>169991.31419999999</v>
      </c>
      <c r="DS107" s="4">
        <v>8176.3480069999996</v>
      </c>
      <c r="DT107" s="4">
        <v>20.790616310000001</v>
      </c>
      <c r="DU107" s="4">
        <v>93457.344070000006</v>
      </c>
      <c r="DV107" s="4">
        <v>912.18436850000001</v>
      </c>
      <c r="DW107" s="4">
        <v>15</v>
      </c>
      <c r="DX107" s="4">
        <v>10</v>
      </c>
      <c r="DY107" s="4">
        <v>1.5849625009999999</v>
      </c>
      <c r="DZ107" s="57"/>
      <c r="EB107" s="4">
        <v>139039.41620000001</v>
      </c>
      <c r="EC107" s="4">
        <v>6575.1841889999996</v>
      </c>
      <c r="ED107" s="4">
        <v>21.146086889999999</v>
      </c>
      <c r="EE107" s="4">
        <v>82586.694759999998</v>
      </c>
      <c r="EF107" s="4">
        <v>902.04452409999999</v>
      </c>
      <c r="EG107" s="4">
        <v>15</v>
      </c>
      <c r="EH107" s="4">
        <v>10</v>
      </c>
      <c r="EI107" s="4">
        <v>1.5849625009999999</v>
      </c>
      <c r="EJ107" s="57"/>
    </row>
    <row r="108" spans="1:254" x14ac:dyDescent="0.3">
      <c r="B108" s="4">
        <v>0</v>
      </c>
      <c r="C108" s="4">
        <v>0</v>
      </c>
      <c r="D108" s="4">
        <v>0</v>
      </c>
      <c r="E108" s="4">
        <v>63828.445950000001</v>
      </c>
      <c r="F108" s="4">
        <v>0</v>
      </c>
      <c r="G108" s="4">
        <v>0</v>
      </c>
      <c r="H108" s="4">
        <v>0</v>
      </c>
      <c r="I108" s="4">
        <v>1</v>
      </c>
      <c r="J108" s="57"/>
      <c r="L108" s="4">
        <v>381.14997579999999</v>
      </c>
      <c r="M108" s="4">
        <v>54.75197206</v>
      </c>
      <c r="N108" s="4">
        <v>6.9613926490000004</v>
      </c>
      <c r="O108" s="4">
        <v>68895.220629999996</v>
      </c>
      <c r="P108" s="4">
        <v>246.75797080000001</v>
      </c>
      <c r="Q108" s="4">
        <v>1</v>
      </c>
      <c r="R108" s="4">
        <v>1</v>
      </c>
      <c r="S108" s="4">
        <v>1</v>
      </c>
      <c r="T108" s="57"/>
      <c r="V108" s="4">
        <v>2767.2748240000001</v>
      </c>
      <c r="W108" s="4">
        <v>289.9638999</v>
      </c>
      <c r="X108" s="4">
        <v>9.543514987</v>
      </c>
      <c r="Y108" s="4">
        <v>67529.695720000003</v>
      </c>
      <c r="Z108" s="4">
        <v>303.22490690000001</v>
      </c>
      <c r="AA108" s="4">
        <v>3</v>
      </c>
      <c r="AB108" s="4">
        <v>2</v>
      </c>
      <c r="AC108" s="4">
        <v>1.5849625009999999</v>
      </c>
      <c r="AD108" s="57"/>
      <c r="AF108" s="4">
        <v>4.7249996999999997</v>
      </c>
      <c r="AG108" s="4">
        <v>1.7748238789999999</v>
      </c>
      <c r="AH108" s="4">
        <v>2.6622358180000001</v>
      </c>
      <c r="AI108" s="4">
        <v>73711.570319999999</v>
      </c>
      <c r="AJ108" s="4">
        <v>0</v>
      </c>
      <c r="AK108" s="4">
        <v>0</v>
      </c>
      <c r="AL108" s="4">
        <v>1</v>
      </c>
      <c r="AM108" s="4">
        <v>1</v>
      </c>
      <c r="AN108" s="57"/>
      <c r="AP108" s="4">
        <v>6425.9995920000001</v>
      </c>
      <c r="AQ108" s="4">
        <v>617.91895490000002</v>
      </c>
      <c r="AR108" s="4">
        <v>10.39942138</v>
      </c>
      <c r="AS108" s="4">
        <v>71167.945489999998</v>
      </c>
      <c r="AT108" s="4">
        <v>449.93973169999998</v>
      </c>
      <c r="AU108" s="4">
        <v>3</v>
      </c>
      <c r="AV108" s="4">
        <v>2</v>
      </c>
      <c r="AW108" s="4">
        <v>1.5849625009999999</v>
      </c>
      <c r="AX108" s="57"/>
      <c r="AZ108" s="4">
        <v>12201.524230000001</v>
      </c>
      <c r="BA108" s="4">
        <v>552.98562749999996</v>
      </c>
      <c r="BB108" s="4">
        <v>22.064812570000001</v>
      </c>
      <c r="BC108" s="4">
        <v>71945.995439999999</v>
      </c>
      <c r="BD108" s="4">
        <v>483.58658500000001</v>
      </c>
      <c r="BE108" s="4">
        <v>6</v>
      </c>
      <c r="BF108" s="4">
        <v>6</v>
      </c>
      <c r="BG108" s="4">
        <v>1</v>
      </c>
      <c r="BH108" s="57"/>
      <c r="BJ108" s="4">
        <v>37571.622620000002</v>
      </c>
      <c r="BK108" s="4">
        <v>2278.2531779999999</v>
      </c>
      <c r="BL108" s="4">
        <v>16.491416749999999</v>
      </c>
      <c r="BM108" s="4">
        <v>74992.045240000007</v>
      </c>
      <c r="BN108" s="4">
        <v>450.97642630000001</v>
      </c>
      <c r="BO108" s="4">
        <v>15</v>
      </c>
      <c r="BP108" s="4">
        <v>10</v>
      </c>
      <c r="BQ108" s="4">
        <v>1.5849625009999999</v>
      </c>
      <c r="BR108" s="57"/>
      <c r="BT108" s="4">
        <v>57783.59633</v>
      </c>
      <c r="BU108" s="4">
        <v>2765.4975920000002</v>
      </c>
      <c r="BV108" s="4">
        <v>20.89446633</v>
      </c>
      <c r="BW108" s="4">
        <v>78831.895000000004</v>
      </c>
      <c r="BX108" s="4">
        <v>566.13404300000002</v>
      </c>
      <c r="BY108" s="4">
        <v>11</v>
      </c>
      <c r="BZ108" s="4">
        <v>10</v>
      </c>
      <c r="CA108" s="4">
        <v>1.137503524</v>
      </c>
      <c r="CB108" s="57"/>
      <c r="CD108" s="4">
        <v>69868.570569999996</v>
      </c>
      <c r="CE108" s="4">
        <v>3458.491661</v>
      </c>
      <c r="CF108" s="4">
        <v>20.202035290000001</v>
      </c>
      <c r="CG108" s="4">
        <v>74086.420299999998</v>
      </c>
      <c r="CH108" s="4">
        <v>618.96966859999998</v>
      </c>
      <c r="CI108" s="4">
        <v>12</v>
      </c>
      <c r="CJ108" s="4">
        <v>8</v>
      </c>
      <c r="CK108" s="4">
        <v>1.5849625009999999</v>
      </c>
      <c r="CL108" s="57"/>
      <c r="CN108" s="4">
        <v>81158.169850000006</v>
      </c>
      <c r="CO108" s="4">
        <v>4204.8643860000002</v>
      </c>
      <c r="CP108" s="4">
        <v>19.301019579999998</v>
      </c>
      <c r="CQ108" s="4">
        <v>76716.670129999999</v>
      </c>
      <c r="CR108" s="4">
        <v>636.31334600000002</v>
      </c>
      <c r="CS108" s="4">
        <v>13</v>
      </c>
      <c r="CT108" s="4">
        <v>11</v>
      </c>
      <c r="CU108" s="4">
        <v>1.2410080999999999</v>
      </c>
      <c r="CV108" s="57"/>
      <c r="CX108" s="4">
        <v>87796.794429999994</v>
      </c>
      <c r="CY108" s="4">
        <v>5739.417222</v>
      </c>
      <c r="CZ108" s="4">
        <v>15.29716189</v>
      </c>
      <c r="DA108" s="4">
        <v>75861.445189999999</v>
      </c>
      <c r="DB108" s="4">
        <v>724.08681579999995</v>
      </c>
      <c r="DC108" s="4">
        <v>12</v>
      </c>
      <c r="DD108" s="4">
        <v>10</v>
      </c>
      <c r="DE108" s="4">
        <v>1.2630344060000001</v>
      </c>
      <c r="DF108" s="57"/>
      <c r="DH108" s="4">
        <v>83234.019719999997</v>
      </c>
      <c r="DI108" s="4">
        <v>5305.9905189999999</v>
      </c>
      <c r="DJ108" s="4">
        <v>15.68680144</v>
      </c>
      <c r="DK108" s="4">
        <v>75365.320219999994</v>
      </c>
      <c r="DL108" s="4">
        <v>700.82174540000005</v>
      </c>
      <c r="DM108" s="4">
        <v>16</v>
      </c>
      <c r="DN108" s="4">
        <v>10</v>
      </c>
      <c r="DO108" s="4">
        <v>1.6780719049999999</v>
      </c>
      <c r="DP108" s="57"/>
      <c r="DR108" s="4">
        <v>91060.194220000005</v>
      </c>
      <c r="DS108" s="4">
        <v>5619.2269070000002</v>
      </c>
      <c r="DT108" s="4">
        <v>16.205110730000001</v>
      </c>
      <c r="DU108" s="4">
        <v>77189.170100000003</v>
      </c>
      <c r="DV108" s="4">
        <v>802.88371459999996</v>
      </c>
      <c r="DW108" s="4">
        <v>17</v>
      </c>
      <c r="DX108" s="4">
        <v>12</v>
      </c>
      <c r="DY108" s="4">
        <v>1.502500341</v>
      </c>
      <c r="DZ108" s="57"/>
      <c r="EB108" s="4">
        <v>75108.595239999995</v>
      </c>
      <c r="EC108" s="4">
        <v>5495.8738759999997</v>
      </c>
      <c r="ED108" s="4">
        <v>13.666360790000001</v>
      </c>
      <c r="EE108" s="4">
        <v>73604.470329999996</v>
      </c>
      <c r="EF108" s="4">
        <v>801.96610539999995</v>
      </c>
      <c r="EG108" s="4">
        <v>17</v>
      </c>
      <c r="EH108" s="4">
        <v>14</v>
      </c>
      <c r="EI108" s="4">
        <v>1.280107919</v>
      </c>
      <c r="EJ108" s="57"/>
    </row>
    <row r="109" spans="1:254" x14ac:dyDescent="0.3">
      <c r="B109" s="4">
        <v>0</v>
      </c>
      <c r="C109" s="4">
        <v>0</v>
      </c>
      <c r="D109" s="4">
        <v>0</v>
      </c>
      <c r="E109" s="4">
        <v>56112.521439999997</v>
      </c>
      <c r="F109" s="4">
        <v>0</v>
      </c>
      <c r="G109" s="4">
        <v>0</v>
      </c>
      <c r="H109" s="4">
        <v>0</v>
      </c>
      <c r="I109" s="4">
        <v>1</v>
      </c>
      <c r="J109" s="57"/>
      <c r="L109" s="4">
        <v>303.9749807</v>
      </c>
      <c r="M109" s="4">
        <v>15.88422551</v>
      </c>
      <c r="N109" s="4">
        <v>19.136909159999998</v>
      </c>
      <c r="O109" s="4">
        <v>64660.045899999997</v>
      </c>
      <c r="P109" s="4">
        <v>205.42005090000001</v>
      </c>
      <c r="Q109" s="4">
        <v>1</v>
      </c>
      <c r="R109" s="4">
        <v>1</v>
      </c>
      <c r="S109" s="4">
        <v>1</v>
      </c>
      <c r="T109" s="57"/>
      <c r="V109" s="4">
        <v>0</v>
      </c>
      <c r="W109" s="4">
        <v>0</v>
      </c>
      <c r="X109" s="4">
        <v>0</v>
      </c>
      <c r="Y109" s="4">
        <v>67310.770730000004</v>
      </c>
      <c r="Z109" s="4">
        <v>0</v>
      </c>
      <c r="AA109" s="4">
        <v>0</v>
      </c>
      <c r="AB109" s="4">
        <v>0</v>
      </c>
      <c r="AC109" s="4">
        <v>1</v>
      </c>
      <c r="AD109" s="57"/>
      <c r="AF109" s="4">
        <v>894.59994329999995</v>
      </c>
      <c r="AG109" s="4">
        <v>44.281407569999999</v>
      </c>
      <c r="AH109" s="4">
        <v>20.202608550000001</v>
      </c>
      <c r="AI109" s="4">
        <v>68276.245670000004</v>
      </c>
      <c r="AJ109" s="4">
        <v>232.17314999999999</v>
      </c>
      <c r="AK109" s="4">
        <v>1</v>
      </c>
      <c r="AL109" s="4">
        <v>1</v>
      </c>
      <c r="AM109" s="4">
        <v>1</v>
      </c>
      <c r="AN109" s="57"/>
      <c r="AP109" s="4">
        <v>292.94998140000001</v>
      </c>
      <c r="AQ109" s="4">
        <v>43.976895939999999</v>
      </c>
      <c r="AR109" s="4">
        <v>6.6614520009999998</v>
      </c>
      <c r="AS109" s="4">
        <v>64305.670919999997</v>
      </c>
      <c r="AT109" s="4">
        <v>240.54266010000001</v>
      </c>
      <c r="AU109" s="4">
        <v>1</v>
      </c>
      <c r="AV109" s="4">
        <v>1</v>
      </c>
      <c r="AW109" s="4">
        <v>1</v>
      </c>
      <c r="AX109" s="57"/>
      <c r="AZ109" s="4">
        <v>4891.9496900000004</v>
      </c>
      <c r="BA109" s="4">
        <v>293.11984669999998</v>
      </c>
      <c r="BB109" s="4">
        <v>16.689247569999999</v>
      </c>
      <c r="BC109" s="4">
        <v>76179.595170000001</v>
      </c>
      <c r="BD109" s="4">
        <v>257.78667689999997</v>
      </c>
      <c r="BE109" s="4">
        <v>7</v>
      </c>
      <c r="BF109" s="4">
        <v>8</v>
      </c>
      <c r="BG109" s="4">
        <v>1</v>
      </c>
      <c r="BH109" s="57"/>
      <c r="BJ109" s="4">
        <v>25629.97337</v>
      </c>
      <c r="BK109" s="4">
        <v>1239.4091989999999</v>
      </c>
      <c r="BL109" s="4">
        <v>20.67918602</v>
      </c>
      <c r="BM109" s="4">
        <v>82662.294760000004</v>
      </c>
      <c r="BN109" s="4">
        <v>407.19349149999999</v>
      </c>
      <c r="BO109" s="4">
        <v>12</v>
      </c>
      <c r="BP109" s="4">
        <v>10</v>
      </c>
      <c r="BQ109" s="4">
        <v>1.2630344060000001</v>
      </c>
      <c r="BR109" s="57"/>
      <c r="BT109" s="4">
        <v>48198.146939999999</v>
      </c>
      <c r="BU109" s="4">
        <v>2425.3698789999999</v>
      </c>
      <c r="BV109" s="4">
        <v>19.872493420000001</v>
      </c>
      <c r="BW109" s="4">
        <v>82600.869760000001</v>
      </c>
      <c r="BX109" s="4">
        <v>646.12608950000003</v>
      </c>
      <c r="BY109" s="4">
        <v>13</v>
      </c>
      <c r="BZ109" s="4">
        <v>10</v>
      </c>
      <c r="CA109" s="4">
        <v>1.3785116230000001</v>
      </c>
      <c r="CB109" s="57"/>
      <c r="CD109" s="4">
        <v>66997.345749999993</v>
      </c>
      <c r="CE109" s="4">
        <v>4368.0641750000004</v>
      </c>
      <c r="CF109" s="4">
        <v>15.33799483</v>
      </c>
      <c r="CG109" s="4">
        <v>79301.24497</v>
      </c>
      <c r="CH109" s="4">
        <v>711.63355590000003</v>
      </c>
      <c r="CI109" s="4">
        <v>15</v>
      </c>
      <c r="CJ109" s="4">
        <v>12</v>
      </c>
      <c r="CK109" s="4">
        <v>1.3219280950000001</v>
      </c>
      <c r="CL109" s="57"/>
      <c r="CN109" s="4">
        <v>76274.095159999997</v>
      </c>
      <c r="CO109" s="4">
        <v>4290.5174230000002</v>
      </c>
      <c r="CP109" s="4">
        <v>17.777365209999999</v>
      </c>
      <c r="CQ109" s="4">
        <v>78176.695040000006</v>
      </c>
      <c r="CR109" s="4">
        <v>816.28200260000006</v>
      </c>
      <c r="CS109" s="4">
        <v>14</v>
      </c>
      <c r="CT109" s="4">
        <v>11</v>
      </c>
      <c r="CU109" s="4">
        <v>1.347923303</v>
      </c>
      <c r="CV109" s="57"/>
      <c r="CX109" s="4">
        <v>83761.644690000001</v>
      </c>
      <c r="CY109" s="4">
        <v>4787.4692660000001</v>
      </c>
      <c r="CZ109" s="4">
        <v>17.496017210000002</v>
      </c>
      <c r="DA109" s="4">
        <v>76729.270130000004</v>
      </c>
      <c r="DB109" s="4">
        <v>830.89247569999998</v>
      </c>
      <c r="DC109" s="4">
        <v>10</v>
      </c>
      <c r="DD109" s="4">
        <v>9</v>
      </c>
      <c r="DE109" s="4">
        <v>1.152003093</v>
      </c>
      <c r="DF109" s="57"/>
      <c r="DH109" s="4">
        <v>81418.044840000002</v>
      </c>
      <c r="DI109" s="4">
        <v>4968.4666729999999</v>
      </c>
      <c r="DJ109" s="4">
        <v>16.38695602</v>
      </c>
      <c r="DK109" s="4">
        <v>75724.420199999993</v>
      </c>
      <c r="DL109" s="4">
        <v>890.80777929999999</v>
      </c>
      <c r="DM109" s="4">
        <v>12</v>
      </c>
      <c r="DN109" s="4">
        <v>11</v>
      </c>
      <c r="DO109" s="4">
        <v>1.1255308820000001</v>
      </c>
      <c r="DP109" s="57"/>
      <c r="DR109" s="4">
        <v>80224.194910000006</v>
      </c>
      <c r="DS109" s="4">
        <v>4267.3246769999996</v>
      </c>
      <c r="DT109" s="4">
        <v>18.799646379999999</v>
      </c>
      <c r="DU109" s="4">
        <v>78118.420050000001</v>
      </c>
      <c r="DV109" s="4">
        <v>880.03796839999995</v>
      </c>
      <c r="DW109" s="4">
        <v>9</v>
      </c>
      <c r="DX109" s="4">
        <v>9</v>
      </c>
      <c r="DY109" s="4">
        <v>1</v>
      </c>
      <c r="DZ109" s="57"/>
      <c r="EB109" s="4">
        <v>69991.420559999999</v>
      </c>
      <c r="EC109" s="4">
        <v>3418.058074</v>
      </c>
      <c r="ED109" s="4">
        <v>20.476954760000002</v>
      </c>
      <c r="EE109" s="4">
        <v>73930.495309999998</v>
      </c>
      <c r="EF109" s="4">
        <v>657.78717879999999</v>
      </c>
      <c r="EG109" s="4">
        <v>11</v>
      </c>
      <c r="EH109" s="4">
        <v>9</v>
      </c>
      <c r="EI109" s="4">
        <v>1.289506617</v>
      </c>
      <c r="EJ109" s="57"/>
    </row>
    <row r="110" spans="1:254" x14ac:dyDescent="0.3">
      <c r="B110" s="4">
        <v>0</v>
      </c>
      <c r="C110" s="4">
        <v>0</v>
      </c>
      <c r="D110" s="4">
        <v>0</v>
      </c>
      <c r="E110" s="4">
        <v>55795.946459999999</v>
      </c>
      <c r="F110" s="4">
        <v>0</v>
      </c>
      <c r="G110" s="4">
        <v>0</v>
      </c>
      <c r="H110" s="4">
        <v>0</v>
      </c>
      <c r="I110" s="4">
        <v>1</v>
      </c>
      <c r="J110" s="57"/>
      <c r="L110" s="4">
        <v>36.224997700000003</v>
      </c>
      <c r="M110" s="4">
        <v>4.284803879</v>
      </c>
      <c r="N110" s="4">
        <v>8.4542953959999991</v>
      </c>
      <c r="O110" s="4">
        <v>63326.020980000001</v>
      </c>
      <c r="P110" s="4">
        <v>0</v>
      </c>
      <c r="Q110" s="4">
        <v>0</v>
      </c>
      <c r="R110" s="4">
        <v>1</v>
      </c>
      <c r="S110" s="4">
        <v>1</v>
      </c>
      <c r="T110" s="57"/>
      <c r="V110" s="4">
        <v>0</v>
      </c>
      <c r="W110" s="4">
        <v>0</v>
      </c>
      <c r="X110" s="4">
        <v>0</v>
      </c>
      <c r="Y110" s="4">
        <v>58596.296280000002</v>
      </c>
      <c r="Z110" s="4">
        <v>0</v>
      </c>
      <c r="AA110" s="4">
        <v>0</v>
      </c>
      <c r="AB110" s="4">
        <v>0</v>
      </c>
      <c r="AC110" s="4">
        <v>1</v>
      </c>
      <c r="AD110" s="57"/>
      <c r="AF110" s="4">
        <v>122.8499922</v>
      </c>
      <c r="AG110" s="4">
        <v>18.914039389999999</v>
      </c>
      <c r="AH110" s="4">
        <v>6.4951748089999999</v>
      </c>
      <c r="AI110" s="4">
        <v>65586.145839999997</v>
      </c>
      <c r="AJ110" s="4">
        <v>214.83801360000001</v>
      </c>
      <c r="AK110" s="4">
        <v>1</v>
      </c>
      <c r="AL110" s="4">
        <v>1</v>
      </c>
      <c r="AM110" s="4">
        <v>1</v>
      </c>
      <c r="AN110" s="57"/>
      <c r="AP110" s="4">
        <v>4.7249996999999997</v>
      </c>
      <c r="AQ110" s="4">
        <v>0</v>
      </c>
      <c r="AR110" s="4">
        <v>0</v>
      </c>
      <c r="AS110" s="4">
        <v>61237.571120000001</v>
      </c>
      <c r="AT110" s="4">
        <v>0</v>
      </c>
      <c r="AU110" s="4">
        <v>0</v>
      </c>
      <c r="AV110" s="4">
        <v>0</v>
      </c>
      <c r="AW110" s="4">
        <v>1</v>
      </c>
      <c r="AX110" s="57"/>
      <c r="AZ110" s="4">
        <v>1489.9499049999999</v>
      </c>
      <c r="BA110" s="4">
        <v>133.13343190000001</v>
      </c>
      <c r="BB110" s="4">
        <v>11.19140312</v>
      </c>
      <c r="BC110" s="4">
        <v>68644.79565</v>
      </c>
      <c r="BD110" s="4">
        <v>247.84702160000001</v>
      </c>
      <c r="BE110" s="4">
        <v>3</v>
      </c>
      <c r="BF110" s="4">
        <v>3</v>
      </c>
      <c r="BG110" s="4">
        <v>1</v>
      </c>
      <c r="BH110" s="57"/>
      <c r="BJ110" s="4">
        <v>10495.79933</v>
      </c>
      <c r="BK110" s="4">
        <v>618.08836970000004</v>
      </c>
      <c r="BL110" s="4">
        <v>16.98106589</v>
      </c>
      <c r="BM110" s="4">
        <v>67463.545719999995</v>
      </c>
      <c r="BN110" s="4">
        <v>331.89206530000001</v>
      </c>
      <c r="BO110" s="4">
        <v>7</v>
      </c>
      <c r="BP110" s="4">
        <v>7</v>
      </c>
      <c r="BQ110" s="4">
        <v>1</v>
      </c>
      <c r="BR110" s="57"/>
      <c r="BT110" s="4">
        <v>29031.973160000001</v>
      </c>
      <c r="BU110" s="4">
        <v>1846.628363</v>
      </c>
      <c r="BV110" s="4">
        <v>15.7216112</v>
      </c>
      <c r="BW110" s="4">
        <v>70301.695540000001</v>
      </c>
      <c r="BX110" s="4">
        <v>470.6814857</v>
      </c>
      <c r="BY110" s="4">
        <v>9</v>
      </c>
      <c r="BZ110" s="4">
        <v>7</v>
      </c>
      <c r="CA110" s="4">
        <v>1.3625700789999999</v>
      </c>
      <c r="CB110" s="57"/>
      <c r="CD110" s="4">
        <v>36322.647700000001</v>
      </c>
      <c r="CE110" s="4">
        <v>2060.0401870000001</v>
      </c>
      <c r="CF110" s="4">
        <v>17.632009279999998</v>
      </c>
      <c r="CG110" s="4">
        <v>71303.395480000007</v>
      </c>
      <c r="CH110" s="4">
        <v>512.65842269999996</v>
      </c>
      <c r="CI110" s="4">
        <v>9</v>
      </c>
      <c r="CJ110" s="4">
        <v>5</v>
      </c>
      <c r="CK110" s="4">
        <v>1.847996907</v>
      </c>
      <c r="CL110" s="57"/>
      <c r="CN110" s="4">
        <v>42611.622300000003</v>
      </c>
      <c r="CO110" s="4">
        <v>2000.7358429999999</v>
      </c>
      <c r="CP110" s="4">
        <v>21.29797516</v>
      </c>
      <c r="CQ110" s="4">
        <v>71909.770439999993</v>
      </c>
      <c r="CR110" s="4">
        <v>506.17809</v>
      </c>
      <c r="CS110" s="4">
        <v>7</v>
      </c>
      <c r="CT110" s="4">
        <v>6</v>
      </c>
      <c r="CU110" s="4">
        <v>1.2223924209999999</v>
      </c>
      <c r="CV110" s="57"/>
      <c r="CX110" s="4">
        <v>44471.697180000003</v>
      </c>
      <c r="CY110" s="4">
        <v>3115.2042179999999</v>
      </c>
      <c r="CZ110" s="4">
        <v>14.275692400000001</v>
      </c>
      <c r="DA110" s="4">
        <v>67598.995710000003</v>
      </c>
      <c r="DB110" s="4">
        <v>526.14623200000005</v>
      </c>
      <c r="DC110" s="4">
        <v>11</v>
      </c>
      <c r="DD110" s="4">
        <v>5</v>
      </c>
      <c r="DE110" s="4">
        <v>2.137503524</v>
      </c>
      <c r="DF110" s="57"/>
      <c r="DH110" s="4">
        <v>45561.597110000002</v>
      </c>
      <c r="DI110" s="4">
        <v>2673.3917099999999</v>
      </c>
      <c r="DJ110" s="4">
        <v>17.042619290000001</v>
      </c>
      <c r="DK110" s="4">
        <v>65160.89587</v>
      </c>
      <c r="DL110" s="4">
        <v>561.48707019999995</v>
      </c>
      <c r="DM110" s="4">
        <v>11</v>
      </c>
      <c r="DN110" s="4">
        <v>7</v>
      </c>
      <c r="DO110" s="4">
        <v>1.652076697</v>
      </c>
      <c r="DP110" s="57"/>
      <c r="DR110" s="4">
        <v>52126.196689999997</v>
      </c>
      <c r="DS110" s="4">
        <v>3014.374374</v>
      </c>
      <c r="DT110" s="4">
        <v>17.292542409999999</v>
      </c>
      <c r="DU110" s="4">
        <v>66479.17078</v>
      </c>
      <c r="DV110" s="4">
        <v>605.39968350000004</v>
      </c>
      <c r="DW110" s="4">
        <v>12</v>
      </c>
      <c r="DX110" s="4">
        <v>7</v>
      </c>
      <c r="DY110" s="4">
        <v>1.7776075790000001</v>
      </c>
      <c r="DZ110" s="57"/>
      <c r="EB110" s="4">
        <v>53354.696620000002</v>
      </c>
      <c r="EC110" s="4">
        <v>2904.4931879999999</v>
      </c>
      <c r="ED110" s="4">
        <v>18.369709669999999</v>
      </c>
      <c r="EE110" s="4">
        <v>65983.045809999996</v>
      </c>
      <c r="EF110" s="4">
        <v>654.63459109999997</v>
      </c>
      <c r="EG110" s="4">
        <v>10</v>
      </c>
      <c r="EH110" s="4">
        <v>8</v>
      </c>
      <c r="EI110" s="4">
        <v>1.3219280950000001</v>
      </c>
      <c r="EJ110" s="57"/>
    </row>
    <row r="111" spans="1:254" x14ac:dyDescent="0.3">
      <c r="B111" s="4">
        <v>0</v>
      </c>
      <c r="C111" s="4">
        <v>0</v>
      </c>
      <c r="D111" s="4">
        <v>0</v>
      </c>
      <c r="E111" s="4">
        <v>54179.99656</v>
      </c>
      <c r="F111" s="4">
        <v>0</v>
      </c>
      <c r="G111" s="4">
        <v>0</v>
      </c>
      <c r="H111" s="4">
        <v>0</v>
      </c>
      <c r="I111" s="4">
        <v>1</v>
      </c>
      <c r="J111" s="57"/>
      <c r="L111" s="4">
        <v>1271.024919</v>
      </c>
      <c r="M111" s="4">
        <v>80.460795329999996</v>
      </c>
      <c r="N111" s="4">
        <v>15.79682272</v>
      </c>
      <c r="O111" s="4">
        <v>64825.420890000001</v>
      </c>
      <c r="P111" s="4">
        <v>248.6337589</v>
      </c>
      <c r="Q111" s="4">
        <v>1</v>
      </c>
      <c r="R111" s="4">
        <v>1</v>
      </c>
      <c r="S111" s="4">
        <v>1</v>
      </c>
      <c r="T111" s="57"/>
      <c r="V111" s="4">
        <v>2216.0248590000001</v>
      </c>
      <c r="W111" s="4">
        <v>173.21922499999999</v>
      </c>
      <c r="X111" s="4">
        <v>12.79318078</v>
      </c>
      <c r="Y111" s="4">
        <v>64184.395929999999</v>
      </c>
      <c r="Z111" s="4">
        <v>238.92320179999999</v>
      </c>
      <c r="AA111" s="4">
        <v>2</v>
      </c>
      <c r="AB111" s="4">
        <v>3</v>
      </c>
      <c r="AC111" s="4">
        <v>1</v>
      </c>
      <c r="AD111" s="57"/>
      <c r="AF111" s="4">
        <v>2822.399821</v>
      </c>
      <c r="AG111" s="4">
        <v>170.1894111</v>
      </c>
      <c r="AH111" s="4">
        <v>16.583874420000001</v>
      </c>
      <c r="AI111" s="4">
        <v>67649.395709999997</v>
      </c>
      <c r="AJ111" s="4">
        <v>279.6122226</v>
      </c>
      <c r="AK111" s="4">
        <v>2</v>
      </c>
      <c r="AL111" s="4">
        <v>3</v>
      </c>
      <c r="AM111" s="4">
        <v>1</v>
      </c>
      <c r="AN111" s="57"/>
      <c r="AP111" s="4">
        <v>7818.2995039999996</v>
      </c>
      <c r="AQ111" s="4">
        <v>523.47397599999999</v>
      </c>
      <c r="AR111" s="4">
        <v>14.935411999999999</v>
      </c>
      <c r="AS111" s="4">
        <v>65554.645839999997</v>
      </c>
      <c r="AT111" s="4">
        <v>256.7857975</v>
      </c>
      <c r="AU111" s="4">
        <v>3</v>
      </c>
      <c r="AV111" s="4">
        <v>3</v>
      </c>
      <c r="AW111" s="4">
        <v>1</v>
      </c>
      <c r="AX111" s="57"/>
      <c r="AZ111" s="4">
        <v>19640.248749999999</v>
      </c>
      <c r="BA111" s="4">
        <v>1498.6661979999999</v>
      </c>
      <c r="BB111" s="4">
        <v>13.105152289999999</v>
      </c>
      <c r="BC111" s="4">
        <v>68851.120630000005</v>
      </c>
      <c r="BD111" s="4">
        <v>403.35776879999997</v>
      </c>
      <c r="BE111" s="4">
        <v>6</v>
      </c>
      <c r="BF111" s="4">
        <v>3</v>
      </c>
      <c r="BG111" s="4">
        <v>2</v>
      </c>
      <c r="BH111" s="57"/>
      <c r="BJ111" s="4">
        <v>27586.123250000001</v>
      </c>
      <c r="BK111" s="4">
        <v>1678.0939820000001</v>
      </c>
      <c r="BL111" s="4">
        <v>16.438962029999999</v>
      </c>
      <c r="BM111" s="4">
        <v>67298.170729999998</v>
      </c>
      <c r="BN111" s="4">
        <v>474.55219490000002</v>
      </c>
      <c r="BO111" s="4">
        <v>5</v>
      </c>
      <c r="BP111" s="4">
        <v>5</v>
      </c>
      <c r="BQ111" s="4">
        <v>1</v>
      </c>
      <c r="BR111" s="57"/>
      <c r="BT111" s="4">
        <v>42162.747329999998</v>
      </c>
      <c r="BU111" s="4">
        <v>2224.0807810000001</v>
      </c>
      <c r="BV111" s="4">
        <v>18.957381259999998</v>
      </c>
      <c r="BW111" s="4">
        <v>66329.545790000004</v>
      </c>
      <c r="BX111" s="4">
        <v>497.10437469999999</v>
      </c>
      <c r="BY111" s="4">
        <v>12</v>
      </c>
      <c r="BZ111" s="4">
        <v>8</v>
      </c>
      <c r="CA111" s="4">
        <v>1.5849625009999999</v>
      </c>
      <c r="CB111" s="57"/>
      <c r="CD111" s="4">
        <v>54476.096539999999</v>
      </c>
      <c r="CE111" s="4">
        <v>2871.8674729999998</v>
      </c>
      <c r="CF111" s="4">
        <v>18.968875499999999</v>
      </c>
      <c r="CG111" s="4">
        <v>70567.870519999997</v>
      </c>
      <c r="CH111" s="4">
        <v>509.18889769999998</v>
      </c>
      <c r="CI111" s="4">
        <v>12</v>
      </c>
      <c r="CJ111" s="4">
        <v>8</v>
      </c>
      <c r="CK111" s="4">
        <v>1.5849625009999999</v>
      </c>
      <c r="CL111" s="57"/>
      <c r="CN111" s="4">
        <v>58955.396260000001</v>
      </c>
      <c r="CO111" s="4">
        <v>2977.1911049999999</v>
      </c>
      <c r="CP111" s="4">
        <v>19.802355370000001</v>
      </c>
      <c r="CQ111" s="4">
        <v>73716.295320000005</v>
      </c>
      <c r="CR111" s="4">
        <v>656.79515270000002</v>
      </c>
      <c r="CS111" s="4">
        <v>13</v>
      </c>
      <c r="CT111" s="4">
        <v>7</v>
      </c>
      <c r="CU111" s="4">
        <v>1.8930847959999999</v>
      </c>
      <c r="CV111" s="57"/>
      <c r="CX111" s="4">
        <v>68342.395669999998</v>
      </c>
      <c r="CY111" s="4">
        <v>3726.3232079999998</v>
      </c>
      <c r="CZ111" s="4">
        <v>18.3404369</v>
      </c>
      <c r="DA111" s="4">
        <v>70542.670530000003</v>
      </c>
      <c r="DB111" s="4">
        <v>767.13156479999998</v>
      </c>
      <c r="DC111" s="4">
        <v>13</v>
      </c>
      <c r="DD111" s="4">
        <v>9</v>
      </c>
      <c r="DE111" s="4">
        <v>1.530514717</v>
      </c>
      <c r="DF111" s="57"/>
      <c r="DH111" s="4">
        <v>68881.045629999993</v>
      </c>
      <c r="DI111" s="4">
        <v>4921.2946259999999</v>
      </c>
      <c r="DJ111" s="4">
        <v>13.996529539999999</v>
      </c>
      <c r="DK111" s="4">
        <v>70364.695540000001</v>
      </c>
      <c r="DL111" s="4">
        <v>777.57746340000006</v>
      </c>
      <c r="DM111" s="4">
        <v>12</v>
      </c>
      <c r="DN111" s="4">
        <v>8</v>
      </c>
      <c r="DO111" s="4">
        <v>1.5849625009999999</v>
      </c>
      <c r="DP111" s="57"/>
      <c r="DR111" s="4">
        <v>67409.995720000006</v>
      </c>
      <c r="DS111" s="4">
        <v>3873.559945</v>
      </c>
      <c r="DT111" s="4">
        <v>17.402595210000001</v>
      </c>
      <c r="DU111" s="4">
        <v>71141.170490000004</v>
      </c>
      <c r="DV111" s="4">
        <v>773.87714589999996</v>
      </c>
      <c r="DW111" s="4">
        <v>13</v>
      </c>
      <c r="DX111" s="4">
        <v>7</v>
      </c>
      <c r="DY111" s="4">
        <v>1.8930847959999999</v>
      </c>
      <c r="DZ111" s="57"/>
      <c r="EB111" s="4">
        <v>69515.77059</v>
      </c>
      <c r="EC111" s="4">
        <v>4569.2920620000004</v>
      </c>
      <c r="ED111" s="4">
        <v>15.21368511</v>
      </c>
      <c r="EE111" s="4">
        <v>72528.7454</v>
      </c>
      <c r="EF111" s="4">
        <v>729.75483299999996</v>
      </c>
      <c r="EG111" s="4">
        <v>16</v>
      </c>
      <c r="EH111" s="4">
        <v>8</v>
      </c>
      <c r="EI111" s="4">
        <v>2</v>
      </c>
      <c r="EJ111" s="57"/>
    </row>
    <row r="112" spans="1:254" x14ac:dyDescent="0.3">
      <c r="B112" s="4">
        <v>2042.77487</v>
      </c>
      <c r="C112" s="4">
        <v>356.33601979999997</v>
      </c>
      <c r="D112" s="4">
        <v>5.7327206830000002</v>
      </c>
      <c r="E112" s="4">
        <v>69893.770569999993</v>
      </c>
      <c r="F112" s="4">
        <v>309.22709120000002</v>
      </c>
      <c r="G112" s="4">
        <v>5</v>
      </c>
      <c r="H112" s="4">
        <v>5</v>
      </c>
      <c r="I112" s="4">
        <v>1</v>
      </c>
      <c r="J112" s="57"/>
      <c r="L112" s="4">
        <v>1806.524885</v>
      </c>
      <c r="M112" s="4">
        <v>126.9476713</v>
      </c>
      <c r="N112" s="4">
        <v>14.23046888</v>
      </c>
      <c r="O112" s="4">
        <v>68458.945659999998</v>
      </c>
      <c r="P112" s="4">
        <v>231.4937831</v>
      </c>
      <c r="Q112" s="4">
        <v>3</v>
      </c>
      <c r="R112" s="4">
        <v>4</v>
      </c>
      <c r="S112" s="4">
        <v>1</v>
      </c>
      <c r="T112" s="57"/>
      <c r="V112" s="4">
        <v>2784.599823</v>
      </c>
      <c r="W112" s="4">
        <v>353.18098789999999</v>
      </c>
      <c r="X112" s="4">
        <v>7.8843423599999998</v>
      </c>
      <c r="Y112" s="4">
        <v>76437.895149999997</v>
      </c>
      <c r="Z112" s="4">
        <v>309.17615360000002</v>
      </c>
      <c r="AA112" s="4">
        <v>7</v>
      </c>
      <c r="AB112" s="4">
        <v>9</v>
      </c>
      <c r="AC112" s="4">
        <v>1</v>
      </c>
      <c r="AD112" s="57"/>
      <c r="AF112" s="4">
        <v>3701.249765</v>
      </c>
      <c r="AG112" s="4">
        <v>230.2658548</v>
      </c>
      <c r="AH112" s="4">
        <v>16.073810720000001</v>
      </c>
      <c r="AI112" s="4">
        <v>74314.795289999995</v>
      </c>
      <c r="AJ112" s="4">
        <v>320.33481469999998</v>
      </c>
      <c r="AK112" s="4">
        <v>4</v>
      </c>
      <c r="AL112" s="4">
        <v>5</v>
      </c>
      <c r="AM112" s="4">
        <v>1</v>
      </c>
      <c r="AN112" s="57"/>
      <c r="AP112" s="4">
        <v>6081.0746140000001</v>
      </c>
      <c r="AQ112" s="4">
        <v>534.00288279999995</v>
      </c>
      <c r="AR112" s="4">
        <v>11.387718700000001</v>
      </c>
      <c r="AS112" s="4">
        <v>84881.469620000003</v>
      </c>
      <c r="AT112" s="4">
        <v>274.63643280000002</v>
      </c>
      <c r="AU112" s="4">
        <v>6</v>
      </c>
      <c r="AV112" s="4">
        <v>8</v>
      </c>
      <c r="AW112" s="4">
        <v>1</v>
      </c>
      <c r="AX112" s="57"/>
      <c r="AZ112" s="4">
        <v>38987.547530000003</v>
      </c>
      <c r="BA112" s="4">
        <v>2249.8611770000002</v>
      </c>
      <c r="BB112" s="4">
        <v>17.328868069999999</v>
      </c>
      <c r="BC112" s="4">
        <v>81515.694829999993</v>
      </c>
      <c r="BD112" s="4">
        <v>418.41072989999998</v>
      </c>
      <c r="BE112" s="4">
        <v>13</v>
      </c>
      <c r="BF112" s="4">
        <v>8</v>
      </c>
      <c r="BG112" s="4">
        <v>1.7004397179999999</v>
      </c>
      <c r="BH112" s="57"/>
      <c r="BJ112" s="4">
        <v>69561.445590000003</v>
      </c>
      <c r="BK112" s="4">
        <v>3685.731726</v>
      </c>
      <c r="BL112" s="4">
        <v>18.873171119999999</v>
      </c>
      <c r="BM112" s="4">
        <v>82344.144780000002</v>
      </c>
      <c r="BN112" s="4">
        <v>583.01411080000003</v>
      </c>
      <c r="BO112" s="4">
        <v>18</v>
      </c>
      <c r="BP112" s="4">
        <v>10</v>
      </c>
      <c r="BQ112" s="4">
        <v>1.847996907</v>
      </c>
      <c r="BR112" s="57"/>
      <c r="BT112" s="4">
        <v>84878.319619999995</v>
      </c>
      <c r="BU112" s="4">
        <v>4608.120551</v>
      </c>
      <c r="BV112" s="4">
        <v>18.419292349999999</v>
      </c>
      <c r="BW112" s="4">
        <v>80888.844870000001</v>
      </c>
      <c r="BX112" s="4">
        <v>661.49402659999998</v>
      </c>
      <c r="BY112" s="4">
        <v>20</v>
      </c>
      <c r="BZ112" s="4">
        <v>12</v>
      </c>
      <c r="CA112" s="4">
        <v>1.7369655939999999</v>
      </c>
      <c r="CB112" s="57"/>
      <c r="CD112" s="4">
        <v>115661.6927</v>
      </c>
      <c r="CE112" s="4">
        <v>6600.2790489999998</v>
      </c>
      <c r="CF112" s="4">
        <v>17.523757979999999</v>
      </c>
      <c r="CG112" s="4">
        <v>68955.070630000002</v>
      </c>
      <c r="CH112" s="4">
        <v>706.58723329999998</v>
      </c>
      <c r="CI112" s="4">
        <v>20</v>
      </c>
      <c r="CJ112" s="4">
        <v>9</v>
      </c>
      <c r="CK112" s="4">
        <v>2.1520030929999998</v>
      </c>
      <c r="CL112" s="57"/>
      <c r="CN112" s="4">
        <v>127204.86689999999</v>
      </c>
      <c r="CO112" s="4">
        <v>7002.6640470000002</v>
      </c>
      <c r="CP112" s="4">
        <v>18.165210569999999</v>
      </c>
      <c r="CQ112" s="4">
        <v>67572.220709999994</v>
      </c>
      <c r="CR112" s="4">
        <v>691.10762169999998</v>
      </c>
      <c r="CS112" s="4">
        <v>18</v>
      </c>
      <c r="CT112" s="4">
        <v>10</v>
      </c>
      <c r="CU112" s="4">
        <v>1.847996907</v>
      </c>
      <c r="CV112" s="57"/>
      <c r="CX112" s="4">
        <v>144740.91579999999</v>
      </c>
      <c r="CY112" s="4">
        <v>7921.4222030000001</v>
      </c>
      <c r="CZ112" s="4">
        <v>18.272087020000001</v>
      </c>
      <c r="DA112" s="4">
        <v>68351.845660000006</v>
      </c>
      <c r="DB112" s="4">
        <v>753.93883300000005</v>
      </c>
      <c r="DC112" s="4">
        <v>23</v>
      </c>
      <c r="DD112" s="4">
        <v>11</v>
      </c>
      <c r="DE112" s="4">
        <v>2.0641303369999999</v>
      </c>
      <c r="DF112" s="57"/>
      <c r="DH112" s="4">
        <v>134229.3665</v>
      </c>
      <c r="DI112" s="4">
        <v>7964.5928540000004</v>
      </c>
      <c r="DJ112" s="4">
        <v>16.853261549999999</v>
      </c>
      <c r="DK112" s="4">
        <v>62138.471060000003</v>
      </c>
      <c r="DL112" s="4">
        <v>727.47971889999997</v>
      </c>
      <c r="DM112" s="4">
        <v>30</v>
      </c>
      <c r="DN112" s="4">
        <v>14</v>
      </c>
      <c r="DO112" s="4">
        <v>2.0995356740000002</v>
      </c>
      <c r="DP112" s="57"/>
      <c r="DR112" s="4">
        <v>227529.21059999999</v>
      </c>
      <c r="DS112" s="4">
        <v>9836.9335809999993</v>
      </c>
      <c r="DT112" s="4">
        <v>23.130095239999999</v>
      </c>
      <c r="DU112" s="4">
        <v>63384.295980000003</v>
      </c>
      <c r="DV112" s="4">
        <v>1011.0897639999999</v>
      </c>
      <c r="DW112" s="4">
        <v>23</v>
      </c>
      <c r="DX112" s="4">
        <v>9</v>
      </c>
      <c r="DY112" s="4">
        <v>2.3536369549999998</v>
      </c>
      <c r="DZ112" s="57"/>
      <c r="EB112" s="4">
        <v>234004.03520000001</v>
      </c>
      <c r="EC112" s="4">
        <v>11331.746289999999</v>
      </c>
      <c r="ED112" s="4">
        <v>20.65030659</v>
      </c>
      <c r="EE112" s="4">
        <v>63212.620990000003</v>
      </c>
      <c r="EF112" s="4">
        <v>1038.8929720000001</v>
      </c>
      <c r="EG112" s="4">
        <v>28</v>
      </c>
      <c r="EH112" s="4">
        <v>10</v>
      </c>
      <c r="EI112" s="4">
        <v>2.4854268269999999</v>
      </c>
      <c r="EJ112" s="57"/>
    </row>
    <row r="113" spans="1:254" x14ac:dyDescent="0.3">
      <c r="B113" s="4">
        <v>0</v>
      </c>
      <c r="C113" s="4">
        <v>0</v>
      </c>
      <c r="D113" s="4">
        <v>0</v>
      </c>
      <c r="E113" s="4">
        <v>57896.996330000002</v>
      </c>
      <c r="F113" s="4">
        <v>0</v>
      </c>
      <c r="G113" s="4">
        <v>0</v>
      </c>
      <c r="H113" s="4">
        <v>0</v>
      </c>
      <c r="I113" s="4">
        <v>1</v>
      </c>
      <c r="J113" s="57"/>
      <c r="L113" s="4">
        <v>762.29995159999999</v>
      </c>
      <c r="M113" s="4">
        <v>87.743651170000007</v>
      </c>
      <c r="N113" s="4">
        <v>8.6878075110000008</v>
      </c>
      <c r="O113" s="4">
        <v>67726.570699999997</v>
      </c>
      <c r="P113" s="4">
        <v>217.85194970000001</v>
      </c>
      <c r="Q113" s="4">
        <v>1</v>
      </c>
      <c r="R113" s="4">
        <v>1</v>
      </c>
      <c r="S113" s="4">
        <v>1</v>
      </c>
      <c r="T113" s="57"/>
      <c r="V113" s="4">
        <v>971.7749384</v>
      </c>
      <c r="W113" s="4">
        <v>103.1398047</v>
      </c>
      <c r="X113" s="4">
        <v>9.4219195100000004</v>
      </c>
      <c r="Y113" s="4">
        <v>70578.895520000005</v>
      </c>
      <c r="Z113" s="4">
        <v>256.90537330000001</v>
      </c>
      <c r="AA113" s="4">
        <v>2</v>
      </c>
      <c r="AB113" s="4">
        <v>2</v>
      </c>
      <c r="AC113" s="4">
        <v>1</v>
      </c>
      <c r="AD113" s="57"/>
      <c r="AF113" s="4">
        <v>1453.7249079999999</v>
      </c>
      <c r="AG113" s="4">
        <v>121.4448208</v>
      </c>
      <c r="AH113" s="4">
        <v>11.97025034</v>
      </c>
      <c r="AI113" s="4">
        <v>71664.070449999999</v>
      </c>
      <c r="AJ113" s="4">
        <v>268.770107</v>
      </c>
      <c r="AK113" s="4">
        <v>2</v>
      </c>
      <c r="AL113" s="4">
        <v>2</v>
      </c>
      <c r="AM113" s="4">
        <v>1</v>
      </c>
      <c r="AN113" s="57"/>
      <c r="AP113" s="4">
        <v>6893.7745629999999</v>
      </c>
      <c r="AQ113" s="4">
        <v>400.95979729999999</v>
      </c>
      <c r="AR113" s="4">
        <v>17.193181490000001</v>
      </c>
      <c r="AS113" s="4">
        <v>75877.195189999999</v>
      </c>
      <c r="AT113" s="4">
        <v>352.04426869999998</v>
      </c>
      <c r="AU113" s="4">
        <v>5</v>
      </c>
      <c r="AV113" s="4">
        <v>6</v>
      </c>
      <c r="AW113" s="4">
        <v>1</v>
      </c>
      <c r="AX113" s="57"/>
      <c r="AZ113" s="4">
        <v>21583.798630000001</v>
      </c>
      <c r="BA113" s="4">
        <v>1711.367133</v>
      </c>
      <c r="BB113" s="4">
        <v>12.612021240000001</v>
      </c>
      <c r="BC113" s="4">
        <v>80121.819919999994</v>
      </c>
      <c r="BD113" s="4">
        <v>470.67981259999999</v>
      </c>
      <c r="BE113" s="4">
        <v>10</v>
      </c>
      <c r="BF113" s="4">
        <v>8</v>
      </c>
      <c r="BG113" s="4">
        <v>1.3219280950000001</v>
      </c>
      <c r="BH113" s="57"/>
      <c r="BJ113" s="4">
        <v>32107.947960000001</v>
      </c>
      <c r="BK113" s="4">
        <v>1708.6582900000001</v>
      </c>
      <c r="BL113" s="4">
        <v>18.791321910000001</v>
      </c>
      <c r="BM113" s="4">
        <v>82408.719769999996</v>
      </c>
      <c r="BN113" s="4">
        <v>565.50913319999995</v>
      </c>
      <c r="BO113" s="4">
        <v>10</v>
      </c>
      <c r="BP113" s="4">
        <v>6</v>
      </c>
      <c r="BQ113" s="4">
        <v>1.7369655939999999</v>
      </c>
      <c r="BR113" s="57"/>
      <c r="BT113" s="4">
        <v>46906.647019999997</v>
      </c>
      <c r="BU113" s="4">
        <v>2710.3201570000001</v>
      </c>
      <c r="BV113" s="4">
        <v>17.30668124</v>
      </c>
      <c r="BW113" s="4">
        <v>86739.969500000007</v>
      </c>
      <c r="BX113" s="4">
        <v>561.59926099999996</v>
      </c>
      <c r="BY113" s="4">
        <v>12</v>
      </c>
      <c r="BZ113" s="4">
        <v>13</v>
      </c>
      <c r="CA113" s="4">
        <v>1</v>
      </c>
      <c r="CB113" s="57"/>
      <c r="CD113" s="4">
        <v>55452.59648</v>
      </c>
      <c r="CE113" s="4">
        <v>3261.063615</v>
      </c>
      <c r="CF113" s="4">
        <v>17.00445101</v>
      </c>
      <c r="CG113" s="4">
        <v>95673.368929999997</v>
      </c>
      <c r="CH113" s="4">
        <v>563.60369930000002</v>
      </c>
      <c r="CI113" s="4">
        <v>13</v>
      </c>
      <c r="CJ113" s="4">
        <v>11</v>
      </c>
      <c r="CK113" s="4">
        <v>1.2410080999999999</v>
      </c>
      <c r="CL113" s="57"/>
      <c r="CN113" s="4">
        <v>71878.270439999993</v>
      </c>
      <c r="CO113" s="4">
        <v>3849.2513290000002</v>
      </c>
      <c r="CP113" s="4">
        <v>18.67331184</v>
      </c>
      <c r="CQ113" s="4">
        <v>91252.344209999996</v>
      </c>
      <c r="CR113" s="4">
        <v>602.81861030000005</v>
      </c>
      <c r="CS113" s="4">
        <v>12</v>
      </c>
      <c r="CT113" s="4">
        <v>10</v>
      </c>
      <c r="CU113" s="4">
        <v>1.2630344060000001</v>
      </c>
      <c r="CV113" s="57"/>
      <c r="CX113" s="4">
        <v>87275.469459999993</v>
      </c>
      <c r="CY113" s="4">
        <v>5288.1135919999997</v>
      </c>
      <c r="CZ113" s="4">
        <v>16.504083730000001</v>
      </c>
      <c r="DA113" s="4">
        <v>91956.369170000005</v>
      </c>
      <c r="DB113" s="4">
        <v>622.99225550000006</v>
      </c>
      <c r="DC113" s="4">
        <v>16</v>
      </c>
      <c r="DD113" s="4">
        <v>11</v>
      </c>
      <c r="DE113" s="4">
        <v>1.5405683809999999</v>
      </c>
      <c r="DF113" s="57"/>
      <c r="DH113" s="4">
        <v>94196.019029999996</v>
      </c>
      <c r="DI113" s="4">
        <v>6182.4749110000002</v>
      </c>
      <c r="DJ113" s="4">
        <v>15.23597271</v>
      </c>
      <c r="DK113" s="4">
        <v>87097.494479999994</v>
      </c>
      <c r="DL113" s="4">
        <v>708.24590939999996</v>
      </c>
      <c r="DM113" s="4">
        <v>20</v>
      </c>
      <c r="DN113" s="4">
        <v>14</v>
      </c>
      <c r="DO113" s="4">
        <v>1.5145731730000001</v>
      </c>
      <c r="DP113" s="57"/>
      <c r="DR113" s="4">
        <v>60327.221169999997</v>
      </c>
      <c r="DS113" s="4">
        <v>5214.1089929999998</v>
      </c>
      <c r="DT113" s="4">
        <v>11.569996189999999</v>
      </c>
      <c r="DU113" s="4">
        <v>79907.619930000001</v>
      </c>
      <c r="DV113" s="4">
        <v>634.63914899999997</v>
      </c>
      <c r="DW113" s="4">
        <v>12</v>
      </c>
      <c r="DX113" s="4">
        <v>9</v>
      </c>
      <c r="DY113" s="4">
        <v>1.4150374990000001</v>
      </c>
      <c r="DZ113" s="57"/>
      <c r="EB113" s="4">
        <v>44637.072169999999</v>
      </c>
      <c r="EC113" s="4">
        <v>3562.546953</v>
      </c>
      <c r="ED113" s="4">
        <v>12.52953933</v>
      </c>
      <c r="EE113" s="4">
        <v>76529.245150000002</v>
      </c>
      <c r="EF113" s="4">
        <v>621.26441669999997</v>
      </c>
      <c r="EG113" s="4">
        <v>12</v>
      </c>
      <c r="EH113" s="4">
        <v>9</v>
      </c>
      <c r="EI113" s="4">
        <v>1.4150374990000001</v>
      </c>
      <c r="EJ113" s="57"/>
    </row>
    <row r="114" spans="1:254" x14ac:dyDescent="0.3">
      <c r="B114" s="4">
        <v>127.5749919</v>
      </c>
      <c r="C114" s="4">
        <v>2.5099800000000001</v>
      </c>
      <c r="D114" s="4">
        <v>50.827095</v>
      </c>
      <c r="E114" s="4">
        <v>68669.995639999994</v>
      </c>
      <c r="F114" s="4">
        <v>0</v>
      </c>
      <c r="G114" s="4">
        <v>0</v>
      </c>
      <c r="H114" s="4">
        <v>1</v>
      </c>
      <c r="I114" s="4">
        <v>1</v>
      </c>
      <c r="J114" s="57"/>
      <c r="L114" s="4">
        <v>2940.524813</v>
      </c>
      <c r="M114" s="4">
        <v>204.72010779999999</v>
      </c>
      <c r="N114" s="4">
        <v>14.36363455</v>
      </c>
      <c r="O114" s="4">
        <v>72412.19541</v>
      </c>
      <c r="P114" s="4">
        <v>324.60602010000002</v>
      </c>
      <c r="Q114" s="4">
        <v>3</v>
      </c>
      <c r="R114" s="4">
        <v>3</v>
      </c>
      <c r="S114" s="4">
        <v>1</v>
      </c>
      <c r="T114" s="57"/>
      <c r="V114" s="4">
        <v>2622.3748340000002</v>
      </c>
      <c r="W114" s="4">
        <v>228.95861880000001</v>
      </c>
      <c r="X114" s="4">
        <v>11.453488180000001</v>
      </c>
      <c r="Y114" s="4">
        <v>77493.145080000002</v>
      </c>
      <c r="Z114" s="4">
        <v>290.16063600000001</v>
      </c>
      <c r="AA114" s="4">
        <v>3</v>
      </c>
      <c r="AB114" s="4">
        <v>3</v>
      </c>
      <c r="AC114" s="4">
        <v>1</v>
      </c>
      <c r="AD114" s="57"/>
      <c r="AF114" s="4">
        <v>4696.6497019999997</v>
      </c>
      <c r="AG114" s="4">
        <v>391.59150949999997</v>
      </c>
      <c r="AH114" s="4">
        <v>11.99374753</v>
      </c>
      <c r="AI114" s="4">
        <v>80840.019870000004</v>
      </c>
      <c r="AJ114" s="4">
        <v>300.47773510000002</v>
      </c>
      <c r="AK114" s="4">
        <v>3</v>
      </c>
      <c r="AL114" s="4">
        <v>4</v>
      </c>
      <c r="AM114" s="4">
        <v>1</v>
      </c>
      <c r="AN114" s="57"/>
      <c r="AP114" s="4">
        <v>17575.423889999998</v>
      </c>
      <c r="AQ114" s="4">
        <v>1314.7712079999999</v>
      </c>
      <c r="AR114" s="4">
        <v>13.367667150000001</v>
      </c>
      <c r="AS114" s="4">
        <v>77756.170069999993</v>
      </c>
      <c r="AT114" s="4">
        <v>432.83329709999998</v>
      </c>
      <c r="AU114" s="4">
        <v>8</v>
      </c>
      <c r="AV114" s="4">
        <v>8</v>
      </c>
      <c r="AW114" s="4">
        <v>1</v>
      </c>
      <c r="AX114" s="57"/>
      <c r="AZ114" s="4">
        <v>45084.372139999999</v>
      </c>
      <c r="BA114" s="4">
        <v>2555.6365730000002</v>
      </c>
      <c r="BB114" s="4">
        <v>17.641151570000002</v>
      </c>
      <c r="BC114" s="4">
        <v>80334.444900000002</v>
      </c>
      <c r="BD114" s="4">
        <v>560.01388829999996</v>
      </c>
      <c r="BE114" s="4">
        <v>9</v>
      </c>
      <c r="BF114" s="4">
        <v>7</v>
      </c>
      <c r="BG114" s="4">
        <v>1.3625700789999999</v>
      </c>
      <c r="BH114" s="57"/>
      <c r="BJ114" s="4">
        <v>74133.670299999998</v>
      </c>
      <c r="BK114" s="4">
        <v>4038.408183</v>
      </c>
      <c r="BL114" s="4">
        <v>18.35715137</v>
      </c>
      <c r="BM114" s="4">
        <v>84259.344660000002</v>
      </c>
      <c r="BN114" s="4">
        <v>612.72565329999998</v>
      </c>
      <c r="BO114" s="4">
        <v>17</v>
      </c>
      <c r="BP114" s="4">
        <v>10</v>
      </c>
      <c r="BQ114" s="4">
        <v>1.7655347459999999</v>
      </c>
      <c r="BR114" s="57"/>
      <c r="BT114" s="4">
        <v>96892.418850000002</v>
      </c>
      <c r="BU114" s="4">
        <v>5486.2502130000003</v>
      </c>
      <c r="BV114" s="4">
        <v>17.660955130000001</v>
      </c>
      <c r="BW114" s="4">
        <v>91905.969169999997</v>
      </c>
      <c r="BX114" s="4">
        <v>646.25526960000002</v>
      </c>
      <c r="BY114" s="4">
        <v>23</v>
      </c>
      <c r="BZ114" s="4">
        <v>13</v>
      </c>
      <c r="CA114" s="4">
        <v>1.8231222380000001</v>
      </c>
      <c r="CB114" s="57"/>
      <c r="CD114" s="4">
        <v>173679.96400000001</v>
      </c>
      <c r="CE114" s="4">
        <v>7020.8025660000003</v>
      </c>
      <c r="CF114" s="4">
        <v>24.73790743</v>
      </c>
      <c r="CG114" s="4">
        <v>102228.51850000001</v>
      </c>
      <c r="CH114" s="4">
        <v>770.8591553</v>
      </c>
      <c r="CI114" s="4">
        <v>17</v>
      </c>
      <c r="CJ114" s="4">
        <v>7</v>
      </c>
      <c r="CK114" s="4">
        <v>2.2801079190000002</v>
      </c>
      <c r="CL114" s="57"/>
      <c r="CN114" s="4">
        <v>221689.1109</v>
      </c>
      <c r="CO114" s="4">
        <v>9184.4527710000002</v>
      </c>
      <c r="CP114" s="4">
        <v>24.13743273</v>
      </c>
      <c r="CQ114" s="4">
        <v>99771.518670000005</v>
      </c>
      <c r="CR114" s="4">
        <v>894.54380790000005</v>
      </c>
      <c r="CS114" s="4">
        <v>20</v>
      </c>
      <c r="CT114" s="4">
        <v>10</v>
      </c>
      <c r="CU114" s="4">
        <v>2</v>
      </c>
      <c r="CV114" s="57"/>
      <c r="CX114" s="4">
        <v>277475.60739999998</v>
      </c>
      <c r="CY114" s="4">
        <v>10289.223599999999</v>
      </c>
      <c r="CZ114" s="4">
        <v>26.96759428</v>
      </c>
      <c r="DA114" s="4">
        <v>85996.56955</v>
      </c>
      <c r="DB114" s="4">
        <v>892.05780340000001</v>
      </c>
      <c r="DC114" s="4">
        <v>22</v>
      </c>
      <c r="DD114" s="4">
        <v>13</v>
      </c>
      <c r="DE114" s="4">
        <v>1.7589919000000001</v>
      </c>
      <c r="DF114" s="57"/>
      <c r="DH114" s="4">
        <v>306203.60560000001</v>
      </c>
      <c r="DI114" s="4">
        <v>10980.26641</v>
      </c>
      <c r="DJ114" s="4">
        <v>27.88671914</v>
      </c>
      <c r="DK114" s="4">
        <v>84295.569650000005</v>
      </c>
      <c r="DL114" s="4">
        <v>955.8196964</v>
      </c>
      <c r="DM114" s="4">
        <v>26</v>
      </c>
      <c r="DN114" s="4">
        <v>10</v>
      </c>
      <c r="DO114" s="4">
        <v>2.3785116230000001</v>
      </c>
      <c r="DP114" s="57"/>
      <c r="DR114" s="4">
        <v>308016.43050000002</v>
      </c>
      <c r="DS114" s="4">
        <v>13428.74595</v>
      </c>
      <c r="DT114" s="4">
        <v>22.937095670000001</v>
      </c>
      <c r="DU114" s="4">
        <v>84746.019620000006</v>
      </c>
      <c r="DV114" s="4">
        <v>1009.867769</v>
      </c>
      <c r="DW114" s="4">
        <v>21</v>
      </c>
      <c r="DX114" s="4">
        <v>12</v>
      </c>
      <c r="DY114" s="4">
        <v>1.807354922</v>
      </c>
      <c r="DZ114" s="57"/>
      <c r="EB114" s="4">
        <v>289012.4817</v>
      </c>
      <c r="EC114" s="4">
        <v>12636.215120000001</v>
      </c>
      <c r="ED114" s="4">
        <v>22.871760160000001</v>
      </c>
      <c r="EE114" s="4">
        <v>80695.119879999998</v>
      </c>
      <c r="EF114" s="4">
        <v>1071.13084</v>
      </c>
      <c r="EG114" s="4">
        <v>23</v>
      </c>
      <c r="EH114" s="4">
        <v>14</v>
      </c>
      <c r="EI114" s="4">
        <v>1.716207034</v>
      </c>
      <c r="EJ114" s="57"/>
    </row>
    <row r="115" spans="1:254" x14ac:dyDescent="0.3">
      <c r="I115" s="1"/>
      <c r="J115" s="57"/>
      <c r="O115" s="1"/>
      <c r="P115" s="1"/>
      <c r="S115" s="1"/>
      <c r="T115" s="57"/>
      <c r="AD115" s="57"/>
      <c r="AJ115" s="1"/>
      <c r="AL115" s="1"/>
      <c r="AN115" s="57"/>
      <c r="AR115" s="1"/>
      <c r="AV115" s="1"/>
      <c r="AX115" s="57"/>
      <c r="BA115" s="1"/>
      <c r="BH115" s="57"/>
      <c r="BQ115" s="1"/>
      <c r="BU115" s="1"/>
      <c r="BV115" s="1"/>
      <c r="BY115" s="1"/>
      <c r="BZ115" s="1"/>
      <c r="CB115" s="57"/>
      <c r="CH115" s="1"/>
      <c r="CL115" s="57"/>
      <c r="DE115" s="1"/>
      <c r="DI115" s="1"/>
      <c r="DK115" s="1"/>
      <c r="DN115" s="1"/>
      <c r="DO115" s="1"/>
      <c r="DW115" s="1"/>
      <c r="DX115" s="1"/>
      <c r="DY115" s="1"/>
      <c r="DZ115" s="57"/>
      <c r="EC115" s="1"/>
      <c r="EJ115" s="57"/>
    </row>
    <row r="116" spans="1:254" s="6" customFormat="1" x14ac:dyDescent="0.3">
      <c r="A116" s="6" t="s">
        <v>23</v>
      </c>
      <c r="B116" s="6">
        <f>AVERAGE(B103:B114)</f>
        <v>355.55622744999999</v>
      </c>
      <c r="C116" s="6">
        <f t="shared" ref="C116:BN116" si="36">AVERAGE(C103:C114)</f>
        <v>49.918803483333335</v>
      </c>
      <c r="D116" s="6">
        <f t="shared" si="36"/>
        <v>6.1600420226666666</v>
      </c>
      <c r="E116" s="6">
        <f t="shared" si="36"/>
        <v>62744.977270000003</v>
      </c>
      <c r="F116" s="6">
        <f t="shared" si="36"/>
        <v>64.791426299999998</v>
      </c>
      <c r="G116" s="6">
        <f t="shared" si="36"/>
        <v>0.91666666666666663</v>
      </c>
      <c r="H116" s="6">
        <f t="shared" si="36"/>
        <v>1.0833333333333333</v>
      </c>
      <c r="I116" s="6">
        <f t="shared" si="36"/>
        <v>1</v>
      </c>
      <c r="J116" s="60"/>
      <c r="L116" s="6">
        <f t="shared" si="36"/>
        <v>1125.3374285666666</v>
      </c>
      <c r="M116" s="6">
        <f t="shared" si="36"/>
        <v>99.262723362416679</v>
      </c>
      <c r="N116" s="6">
        <f t="shared" si="36"/>
        <v>10.201915408916667</v>
      </c>
      <c r="O116" s="6">
        <f t="shared" si="36"/>
        <v>67153.795740000001</v>
      </c>
      <c r="P116" s="6">
        <f t="shared" si="36"/>
        <v>193.71633251666665</v>
      </c>
      <c r="Q116" s="6">
        <f t="shared" si="36"/>
        <v>1.6666666666666667</v>
      </c>
      <c r="R116" s="6">
        <f t="shared" si="36"/>
        <v>1.9166666666666667</v>
      </c>
      <c r="S116" s="6">
        <f t="shared" si="36"/>
        <v>1</v>
      </c>
      <c r="T116" s="60"/>
      <c r="V116" s="6">
        <f t="shared" si="36"/>
        <v>1607.4186479758337</v>
      </c>
      <c r="W116" s="6">
        <f t="shared" si="36"/>
        <v>155.75139704991668</v>
      </c>
      <c r="X116" s="6">
        <f t="shared" si="36"/>
        <v>7.4299267089166676</v>
      </c>
      <c r="Y116" s="6">
        <f t="shared" si="36"/>
        <v>69661.589330833332</v>
      </c>
      <c r="Z116" s="6">
        <f t="shared" si="36"/>
        <v>191.79241004166667</v>
      </c>
      <c r="AA116" s="6">
        <f t="shared" si="36"/>
        <v>2.1666666666666665</v>
      </c>
      <c r="AB116" s="6">
        <f t="shared" si="36"/>
        <v>2.25</v>
      </c>
      <c r="AC116" s="6">
        <f t="shared" si="36"/>
        <v>1.0672795768333334</v>
      </c>
      <c r="AF116" s="6">
        <f t="shared" si="36"/>
        <v>2480.7560926000001</v>
      </c>
      <c r="AG116" s="6">
        <f t="shared" si="36"/>
        <v>162.08498340324999</v>
      </c>
      <c r="AH116" s="6">
        <f t="shared" si="36"/>
        <v>13.815759103916667</v>
      </c>
      <c r="AI116" s="6">
        <f t="shared" si="36"/>
        <v>73195.232856666669</v>
      </c>
      <c r="AJ116" s="6">
        <f t="shared" si="36"/>
        <v>247.04589197500005</v>
      </c>
      <c r="AK116" s="6">
        <f t="shared" si="36"/>
        <v>2.75</v>
      </c>
      <c r="AL116" s="6">
        <f t="shared" si="36"/>
        <v>3.0833333333333335</v>
      </c>
      <c r="AM116" s="6">
        <f t="shared" si="36"/>
        <v>1</v>
      </c>
      <c r="AN116" s="60"/>
      <c r="AP116" s="6">
        <f t="shared" si="36"/>
        <v>6901.1245632583332</v>
      </c>
      <c r="AQ116" s="6">
        <f t="shared" si="36"/>
        <v>472.92569088500005</v>
      </c>
      <c r="AR116" s="6">
        <f t="shared" si="36"/>
        <v>13.53870468875</v>
      </c>
      <c r="AS116" s="6">
        <f t="shared" si="36"/>
        <v>73413.501594999994</v>
      </c>
      <c r="AT116" s="6">
        <f t="shared" si="36"/>
        <v>293.77833365000004</v>
      </c>
      <c r="AU116" s="6">
        <f t="shared" si="36"/>
        <v>4.416666666666667</v>
      </c>
      <c r="AV116" s="6">
        <f t="shared" si="36"/>
        <v>4.666666666666667</v>
      </c>
      <c r="AW116" s="6">
        <f t="shared" si="36"/>
        <v>1.0648006315833334</v>
      </c>
      <c r="AX116" s="60"/>
      <c r="AZ116" s="6">
        <f t="shared" si="36"/>
        <v>23090.679785916669</v>
      </c>
      <c r="BA116" s="6">
        <f t="shared" si="36"/>
        <v>1413.6932529333335</v>
      </c>
      <c r="BB116" s="6">
        <f t="shared" si="36"/>
        <v>16.264233956666665</v>
      </c>
      <c r="BC116" s="6">
        <f t="shared" si="36"/>
        <v>76620.857639999987</v>
      </c>
      <c r="BD116" s="6">
        <f t="shared" si="36"/>
        <v>413.49020096666669</v>
      </c>
      <c r="BE116" s="6">
        <f t="shared" si="36"/>
        <v>8.3333333333333339</v>
      </c>
      <c r="BF116" s="6">
        <f t="shared" si="36"/>
        <v>6.833333333333333</v>
      </c>
      <c r="BG116" s="6">
        <f t="shared" si="36"/>
        <v>1.3039976915</v>
      </c>
      <c r="BH116" s="60"/>
      <c r="BJ116" s="6">
        <f t="shared" si="36"/>
        <v>45495.05336416667</v>
      </c>
      <c r="BK116" s="6">
        <f t="shared" si="36"/>
        <v>2462.5490287249995</v>
      </c>
      <c r="BL116" s="6">
        <f t="shared" si="36"/>
        <v>18.652107254166665</v>
      </c>
      <c r="BM116" s="6">
        <f t="shared" si="36"/>
        <v>79816.663687499997</v>
      </c>
      <c r="BN116" s="6">
        <f t="shared" si="36"/>
        <v>513.50574403333337</v>
      </c>
      <c r="BO116" s="6">
        <f t="shared" ref="BO116:DZ116" si="37">AVERAGE(BO103:BO114)</f>
        <v>12.666666666666666</v>
      </c>
      <c r="BP116" s="6">
        <f t="shared" si="37"/>
        <v>8.75</v>
      </c>
      <c r="BQ116" s="6">
        <f t="shared" si="37"/>
        <v>1.48841383525</v>
      </c>
      <c r="BT116" s="6">
        <f t="shared" si="37"/>
        <v>65499.389591666666</v>
      </c>
      <c r="BU116" s="6">
        <f t="shared" si="37"/>
        <v>3708.6014662500002</v>
      </c>
      <c r="BV116" s="6">
        <f t="shared" si="37"/>
        <v>17.781073964166666</v>
      </c>
      <c r="BW116" s="6">
        <f t="shared" si="37"/>
        <v>80945.544866666663</v>
      </c>
      <c r="BX116" s="6">
        <f t="shared" si="37"/>
        <v>610.39259199166679</v>
      </c>
      <c r="BY116" s="6">
        <f t="shared" si="37"/>
        <v>14.666666666666666</v>
      </c>
      <c r="BZ116" s="6">
        <f t="shared" si="37"/>
        <v>9.9166666666666661</v>
      </c>
      <c r="CA116" s="6">
        <f t="shared" si="37"/>
        <v>1.5333837514166664</v>
      </c>
      <c r="CD116" s="6">
        <f t="shared" si="37"/>
        <v>89118.613098333313</v>
      </c>
      <c r="CE116" s="6">
        <f t="shared" si="37"/>
        <v>4739.6219688333322</v>
      </c>
      <c r="CF116" s="6">
        <f t="shared" si="37"/>
        <v>18.386832984999998</v>
      </c>
      <c r="CG116" s="6">
        <f t="shared" si="37"/>
        <v>80526.594889999993</v>
      </c>
      <c r="CH116" s="6">
        <f t="shared" si="37"/>
        <v>665.91648059166653</v>
      </c>
      <c r="CI116" s="6">
        <f t="shared" si="37"/>
        <v>14</v>
      </c>
      <c r="CJ116" s="6">
        <f t="shared" si="37"/>
        <v>8.8333333333333339</v>
      </c>
      <c r="CK116" s="6">
        <f t="shared" si="37"/>
        <v>1.6649675433333331</v>
      </c>
      <c r="CL116" s="60"/>
      <c r="CN116" s="6">
        <f t="shared" si="37"/>
        <v>102429.19975166667</v>
      </c>
      <c r="CO116" s="6">
        <f t="shared" si="37"/>
        <v>5222.3614872499993</v>
      </c>
      <c r="CP116" s="6">
        <f t="shared" si="37"/>
        <v>19.426335756666663</v>
      </c>
      <c r="CQ116" s="6">
        <f t="shared" si="37"/>
        <v>79937.544929166674</v>
      </c>
      <c r="CR116" s="6">
        <f t="shared" si="37"/>
        <v>715.04281657499996</v>
      </c>
      <c r="CS116" s="6">
        <f t="shared" si="37"/>
        <v>14.666666666666666</v>
      </c>
      <c r="CT116" s="6">
        <f t="shared" si="37"/>
        <v>9.3333333333333339</v>
      </c>
      <c r="CU116" s="6">
        <f t="shared" si="37"/>
        <v>1.6303535560833333</v>
      </c>
      <c r="CX116" s="6">
        <f t="shared" si="37"/>
        <v>129838.13551083335</v>
      </c>
      <c r="CY116" s="6">
        <f t="shared" si="37"/>
        <v>6336.6202064999998</v>
      </c>
      <c r="CZ116" s="6">
        <f t="shared" si="37"/>
        <v>19.863723395833333</v>
      </c>
      <c r="DA116" s="6">
        <f t="shared" si="37"/>
        <v>79536.707455000011</v>
      </c>
      <c r="DB116" s="6">
        <f t="shared" si="37"/>
        <v>767.45880827500002</v>
      </c>
      <c r="DC116" s="6">
        <f t="shared" si="37"/>
        <v>15.25</v>
      </c>
      <c r="DD116" s="6">
        <f t="shared" si="37"/>
        <v>9.4166666666666661</v>
      </c>
      <c r="DE116" s="6">
        <f t="shared" si="37"/>
        <v>1.6835273025833333</v>
      </c>
      <c r="DH116" s="6">
        <f t="shared" si="37"/>
        <v>146405.16570250003</v>
      </c>
      <c r="DI116" s="6">
        <f t="shared" si="37"/>
        <v>6975.4067618333329</v>
      </c>
      <c r="DJ116" s="6">
        <f t="shared" si="37"/>
        <v>20.020503324166665</v>
      </c>
      <c r="DK116" s="6">
        <f t="shared" si="37"/>
        <v>80573.319889999999</v>
      </c>
      <c r="DL116" s="6">
        <f t="shared" si="37"/>
        <v>802.33547858333338</v>
      </c>
      <c r="DM116" s="6">
        <f t="shared" si="37"/>
        <v>17.416666666666668</v>
      </c>
      <c r="DN116" s="6">
        <f t="shared" si="37"/>
        <v>10.416666666666666</v>
      </c>
      <c r="DO116" s="6">
        <f t="shared" si="37"/>
        <v>1.7193643551666666</v>
      </c>
      <c r="DR116" s="6">
        <f t="shared" si="37"/>
        <v>154613.6714425</v>
      </c>
      <c r="DS116" s="6">
        <f t="shared" si="37"/>
        <v>7448.1709067499987</v>
      </c>
      <c r="DT116" s="6">
        <f t="shared" si="37"/>
        <v>19.730239858333334</v>
      </c>
      <c r="DU116" s="6">
        <f t="shared" si="37"/>
        <v>78609.295013333351</v>
      </c>
      <c r="DV116" s="6">
        <f t="shared" si="37"/>
        <v>864.31555280833334</v>
      </c>
      <c r="DW116" s="6">
        <f t="shared" si="37"/>
        <v>15.416666666666666</v>
      </c>
      <c r="DX116" s="6">
        <f t="shared" si="37"/>
        <v>8.6666666666666661</v>
      </c>
      <c r="DY116" s="6">
        <f t="shared" si="37"/>
        <v>1.8213154194166663</v>
      </c>
      <c r="EB116" s="6">
        <f t="shared" ref="EB116:EJ116" si="38">AVERAGE(EB103:EB114)</f>
        <v>142665.19720666669</v>
      </c>
      <c r="EC116" s="6">
        <f t="shared" si="38"/>
        <v>6834.531479833332</v>
      </c>
      <c r="ED116" s="6">
        <f t="shared" si="38"/>
        <v>19.858873801666668</v>
      </c>
      <c r="EE116" s="6">
        <f t="shared" si="38"/>
        <v>73421.901592499999</v>
      </c>
      <c r="EF116" s="6">
        <f t="shared" si="38"/>
        <v>857.36854761666655</v>
      </c>
      <c r="EG116" s="6">
        <f t="shared" si="38"/>
        <v>16.5</v>
      </c>
      <c r="EH116" s="6">
        <f t="shared" si="38"/>
        <v>9.75</v>
      </c>
      <c r="EI116" s="6">
        <f t="shared" si="38"/>
        <v>1.7315424430833335</v>
      </c>
    </row>
    <row r="117" spans="1:254" s="6" customFormat="1" x14ac:dyDescent="0.3">
      <c r="A117" s="6" t="s">
        <v>24</v>
      </c>
      <c r="B117" s="6">
        <v>12</v>
      </c>
      <c r="C117" s="6">
        <v>12</v>
      </c>
      <c r="D117" s="6">
        <v>12</v>
      </c>
      <c r="E117" s="6">
        <v>12</v>
      </c>
      <c r="F117" s="6">
        <v>12</v>
      </c>
      <c r="G117" s="6">
        <v>12</v>
      </c>
      <c r="H117" s="6">
        <v>12</v>
      </c>
      <c r="I117" s="6">
        <v>12</v>
      </c>
      <c r="J117" s="60"/>
      <c r="L117" s="6">
        <v>12</v>
      </c>
      <c r="M117" s="6">
        <v>12</v>
      </c>
      <c r="N117" s="6">
        <v>12</v>
      </c>
      <c r="O117" s="6">
        <v>12</v>
      </c>
      <c r="P117" s="6">
        <v>12</v>
      </c>
      <c r="Q117" s="6">
        <v>12</v>
      </c>
      <c r="R117" s="6">
        <v>12</v>
      </c>
      <c r="S117" s="6">
        <v>12</v>
      </c>
      <c r="T117" s="60"/>
      <c r="V117" s="6">
        <v>12</v>
      </c>
      <c r="W117" s="6">
        <v>12</v>
      </c>
      <c r="X117" s="6">
        <v>12</v>
      </c>
      <c r="Y117" s="6">
        <v>12</v>
      </c>
      <c r="Z117" s="6">
        <v>12</v>
      </c>
      <c r="AA117" s="6">
        <v>12</v>
      </c>
      <c r="AB117" s="6">
        <v>12</v>
      </c>
      <c r="AC117" s="6">
        <v>12</v>
      </c>
      <c r="AF117" s="6">
        <v>12</v>
      </c>
      <c r="AG117" s="6">
        <v>12</v>
      </c>
      <c r="AH117" s="6">
        <v>12</v>
      </c>
      <c r="AI117" s="6">
        <v>12</v>
      </c>
      <c r="AJ117" s="6">
        <v>12</v>
      </c>
      <c r="AK117" s="6">
        <v>12</v>
      </c>
      <c r="AL117" s="6">
        <v>12</v>
      </c>
      <c r="AM117" s="6">
        <v>12</v>
      </c>
      <c r="AN117" s="60"/>
      <c r="AP117" s="6">
        <v>12</v>
      </c>
      <c r="AQ117" s="6">
        <v>12</v>
      </c>
      <c r="AR117" s="6">
        <v>12</v>
      </c>
      <c r="AS117" s="6">
        <v>12</v>
      </c>
      <c r="AT117" s="6">
        <v>12</v>
      </c>
      <c r="AU117" s="6">
        <v>12</v>
      </c>
      <c r="AV117" s="6">
        <v>12</v>
      </c>
      <c r="AW117" s="6">
        <v>12</v>
      </c>
      <c r="AZ117" s="6">
        <v>12</v>
      </c>
      <c r="BA117" s="6">
        <v>12</v>
      </c>
      <c r="BB117" s="6">
        <v>12</v>
      </c>
      <c r="BC117" s="6">
        <v>12</v>
      </c>
      <c r="BD117" s="6">
        <v>12</v>
      </c>
      <c r="BE117" s="6">
        <v>12</v>
      </c>
      <c r="BF117" s="6">
        <v>12</v>
      </c>
      <c r="BG117" s="6">
        <v>12</v>
      </c>
      <c r="BH117" s="60"/>
      <c r="BJ117" s="6">
        <v>12</v>
      </c>
      <c r="BK117" s="6">
        <v>12</v>
      </c>
      <c r="BL117" s="6">
        <v>12</v>
      </c>
      <c r="BM117" s="6">
        <v>12</v>
      </c>
      <c r="BN117" s="6">
        <v>12</v>
      </c>
      <c r="BO117" s="6">
        <v>12</v>
      </c>
      <c r="BP117" s="6">
        <v>12</v>
      </c>
      <c r="BQ117" s="6">
        <v>12</v>
      </c>
      <c r="BT117" s="6">
        <v>12</v>
      </c>
      <c r="BU117" s="6">
        <v>12</v>
      </c>
      <c r="BV117" s="6">
        <v>12</v>
      </c>
      <c r="BW117" s="6">
        <v>12</v>
      </c>
      <c r="BX117" s="6">
        <v>12</v>
      </c>
      <c r="BY117" s="6">
        <v>12</v>
      </c>
      <c r="BZ117" s="6">
        <v>12</v>
      </c>
      <c r="CA117" s="6">
        <v>12</v>
      </c>
      <c r="CD117" s="6">
        <v>12</v>
      </c>
      <c r="CE117" s="6">
        <v>12</v>
      </c>
      <c r="CF117" s="6">
        <v>12</v>
      </c>
      <c r="CG117" s="6">
        <v>12</v>
      </c>
      <c r="CH117" s="6">
        <v>12</v>
      </c>
      <c r="CI117" s="6">
        <v>12</v>
      </c>
      <c r="CJ117" s="6">
        <v>12</v>
      </c>
      <c r="CK117" s="6">
        <v>12</v>
      </c>
      <c r="CL117" s="60"/>
      <c r="CN117" s="6">
        <v>12</v>
      </c>
      <c r="CO117" s="6">
        <v>12</v>
      </c>
      <c r="CP117" s="6">
        <v>12</v>
      </c>
      <c r="CQ117" s="6">
        <v>12</v>
      </c>
      <c r="CR117" s="6">
        <v>12</v>
      </c>
      <c r="CS117" s="6">
        <v>12</v>
      </c>
      <c r="CT117" s="6">
        <v>12</v>
      </c>
      <c r="CU117" s="6">
        <v>12</v>
      </c>
      <c r="CX117" s="6">
        <v>12</v>
      </c>
      <c r="CY117" s="6">
        <v>12</v>
      </c>
      <c r="CZ117" s="6">
        <v>12</v>
      </c>
      <c r="DA117" s="6">
        <v>12</v>
      </c>
      <c r="DB117" s="6">
        <v>12</v>
      </c>
      <c r="DC117" s="6">
        <v>12</v>
      </c>
      <c r="DD117" s="6">
        <v>12</v>
      </c>
      <c r="DE117" s="6">
        <v>12</v>
      </c>
      <c r="DH117" s="6">
        <v>12</v>
      </c>
      <c r="DI117" s="6">
        <v>12</v>
      </c>
      <c r="DJ117" s="6">
        <v>12</v>
      </c>
      <c r="DK117" s="6">
        <v>12</v>
      </c>
      <c r="DL117" s="6">
        <v>12</v>
      </c>
      <c r="DM117" s="6">
        <v>12</v>
      </c>
      <c r="DN117" s="6">
        <v>12</v>
      </c>
      <c r="DO117" s="6">
        <v>12</v>
      </c>
      <c r="DR117" s="6">
        <v>12</v>
      </c>
      <c r="DS117" s="6">
        <v>12</v>
      </c>
      <c r="DT117" s="6">
        <v>12</v>
      </c>
      <c r="DU117" s="6">
        <v>12</v>
      </c>
      <c r="DV117" s="6">
        <v>12</v>
      </c>
      <c r="DW117" s="6">
        <v>12</v>
      </c>
      <c r="DX117" s="6">
        <v>12</v>
      </c>
      <c r="DY117" s="6">
        <v>12</v>
      </c>
      <c r="EB117" s="6">
        <v>12</v>
      </c>
      <c r="EC117" s="6">
        <v>12</v>
      </c>
      <c r="ED117" s="6">
        <v>12</v>
      </c>
      <c r="EE117" s="6">
        <v>12</v>
      </c>
      <c r="EF117" s="6">
        <v>12</v>
      </c>
      <c r="EG117" s="6">
        <v>12</v>
      </c>
      <c r="EH117" s="6">
        <v>12</v>
      </c>
      <c r="EI117" s="6">
        <v>12</v>
      </c>
    </row>
    <row r="118" spans="1:254" s="6" customFormat="1" x14ac:dyDescent="0.3">
      <c r="A118" s="6" t="s">
        <v>25</v>
      </c>
      <c r="B118" s="6">
        <f>STDEV(B103:B114)</f>
        <v>668.68720515854773</v>
      </c>
      <c r="C118" s="6">
        <f t="shared" ref="C118:BN118" si="39">STDEV(C103:C114)</f>
        <v>107.08575935233561</v>
      </c>
      <c r="D118" s="6">
        <f t="shared" si="39"/>
        <v>14.498287092905802</v>
      </c>
      <c r="E118" s="6">
        <f t="shared" si="39"/>
        <v>6268.4084934489456</v>
      </c>
      <c r="F118" s="6">
        <f t="shared" si="39"/>
        <v>118.68406875464507</v>
      </c>
      <c r="G118" s="6">
        <f t="shared" si="39"/>
        <v>1.7298624923456321</v>
      </c>
      <c r="H118" s="6">
        <f t="shared" si="39"/>
        <v>1.8319554050414562</v>
      </c>
      <c r="I118" s="6">
        <f t="shared" si="39"/>
        <v>0</v>
      </c>
      <c r="J118" s="60"/>
      <c r="L118" s="6">
        <f t="shared" si="39"/>
        <v>1062.3928623607351</v>
      </c>
      <c r="M118" s="6">
        <f t="shared" si="39"/>
        <v>108.7647034050501</v>
      </c>
      <c r="N118" s="6">
        <f t="shared" si="39"/>
        <v>6.2579518515172134</v>
      </c>
      <c r="O118" s="6">
        <f t="shared" si="39"/>
        <v>4393.1420188431221</v>
      </c>
      <c r="P118" s="6">
        <f t="shared" si="39"/>
        <v>121.69960270078437</v>
      </c>
      <c r="Q118" s="6">
        <f t="shared" si="39"/>
        <v>1.9694638556693236</v>
      </c>
      <c r="R118" s="6">
        <f t="shared" si="39"/>
        <v>2.2343733444579583</v>
      </c>
      <c r="S118" s="6">
        <f t="shared" si="39"/>
        <v>0</v>
      </c>
      <c r="V118" s="6">
        <f t="shared" si="39"/>
        <v>2010.2852458600271</v>
      </c>
      <c r="W118" s="6">
        <f t="shared" si="39"/>
        <v>191.61443869353175</v>
      </c>
      <c r="X118" s="6">
        <f t="shared" si="39"/>
        <v>5.8457920392480469</v>
      </c>
      <c r="Y118" s="6">
        <f t="shared" si="39"/>
        <v>5909.4264312531513</v>
      </c>
      <c r="Z118" s="6">
        <f t="shared" si="39"/>
        <v>149.70932860649665</v>
      </c>
      <c r="AA118" s="6">
        <f t="shared" si="39"/>
        <v>2.5166114784235831</v>
      </c>
      <c r="AB118" s="6">
        <f t="shared" si="39"/>
        <v>2.7675062617979584</v>
      </c>
      <c r="AC118" s="6">
        <f t="shared" si="39"/>
        <v>0.17511581076739591</v>
      </c>
      <c r="AF118" s="6">
        <f t="shared" si="39"/>
        <v>1806.8557783499887</v>
      </c>
      <c r="AG118" s="6">
        <f t="shared" si="39"/>
        <v>116.64714031330229</v>
      </c>
      <c r="AH118" s="6">
        <f t="shared" si="39"/>
        <v>5.1494837291518882</v>
      </c>
      <c r="AI118" s="6">
        <f t="shared" si="39"/>
        <v>6094.0070550567534</v>
      </c>
      <c r="AJ118" s="6">
        <f t="shared" si="39"/>
        <v>87.033640500776698</v>
      </c>
      <c r="AK118" s="6">
        <f t="shared" si="39"/>
        <v>2.050498830661811</v>
      </c>
      <c r="AL118" s="6">
        <f t="shared" si="39"/>
        <v>2.0207259421636903</v>
      </c>
      <c r="AM118" s="6">
        <f t="shared" si="39"/>
        <v>0</v>
      </c>
      <c r="AP118" s="6">
        <f t="shared" si="39"/>
        <v>5364.4437479735552</v>
      </c>
      <c r="AQ118" s="6">
        <f t="shared" si="39"/>
        <v>361.41535615400761</v>
      </c>
      <c r="AR118" s="6">
        <f t="shared" si="39"/>
        <v>6.6851965457497737</v>
      </c>
      <c r="AS118" s="6">
        <f t="shared" si="39"/>
        <v>7355.589609910533</v>
      </c>
      <c r="AT118" s="6">
        <f t="shared" si="39"/>
        <v>115.35030165687233</v>
      </c>
      <c r="AU118" s="6">
        <f t="shared" si="39"/>
        <v>2.678477631835372</v>
      </c>
      <c r="AV118" s="6">
        <f t="shared" si="39"/>
        <v>2.9949452365105058</v>
      </c>
      <c r="AW118" s="6">
        <f t="shared" si="39"/>
        <v>0.17291716130474827</v>
      </c>
      <c r="AZ118" s="6">
        <f t="shared" si="39"/>
        <v>16339.593403402758</v>
      </c>
      <c r="BA118" s="6">
        <f t="shared" si="39"/>
        <v>995.15907155228672</v>
      </c>
      <c r="BB118" s="6">
        <f t="shared" si="39"/>
        <v>3.1655868246757932</v>
      </c>
      <c r="BC118" s="6">
        <f t="shared" si="39"/>
        <v>6747.667437217483</v>
      </c>
      <c r="BD118" s="6">
        <f t="shared" si="39"/>
        <v>97.243325441954525</v>
      </c>
      <c r="BE118" s="6">
        <f t="shared" si="39"/>
        <v>3.4200832880164911</v>
      </c>
      <c r="BF118" s="6">
        <f t="shared" si="39"/>
        <v>2.443296332763786</v>
      </c>
      <c r="BG118" s="6">
        <f t="shared" si="39"/>
        <v>0.3303386353057739</v>
      </c>
      <c r="BJ118" s="6">
        <f t="shared" si="39"/>
        <v>22913.69706421897</v>
      </c>
      <c r="BK118" s="6">
        <f t="shared" si="39"/>
        <v>1282.5947760505164</v>
      </c>
      <c r="BL118" s="6">
        <f t="shared" si="39"/>
        <v>1.9042471924338469</v>
      </c>
      <c r="BM118" s="6">
        <f t="shared" si="39"/>
        <v>8523.2543532143136</v>
      </c>
      <c r="BN118" s="6">
        <f t="shared" si="39"/>
        <v>95.531719121612682</v>
      </c>
      <c r="BO118" s="6">
        <f t="shared" ref="BO118:DZ118" si="40">STDEV(BO103:BO114)</f>
        <v>3.9848196795824884</v>
      </c>
      <c r="BP118" s="6">
        <f t="shared" si="40"/>
        <v>1.9598237397554634</v>
      </c>
      <c r="BQ118" s="6">
        <f t="shared" si="40"/>
        <v>0.36053962688945873</v>
      </c>
      <c r="BT118" s="6">
        <f t="shared" si="40"/>
        <v>25973.68480304183</v>
      </c>
      <c r="BU118" s="6">
        <f t="shared" si="40"/>
        <v>1550.877725891401</v>
      </c>
      <c r="BV118" s="6">
        <f t="shared" si="40"/>
        <v>1.666755422360428</v>
      </c>
      <c r="BW118" s="6">
        <f t="shared" si="40"/>
        <v>9724.9594084432574</v>
      </c>
      <c r="BX118" s="6">
        <f t="shared" si="40"/>
        <v>84.54690196582456</v>
      </c>
      <c r="BY118" s="6">
        <f t="shared" si="40"/>
        <v>5.1227360113931528</v>
      </c>
      <c r="BZ118" s="6">
        <f t="shared" si="40"/>
        <v>2.1933093855190764</v>
      </c>
      <c r="CA118" s="6">
        <f t="shared" si="40"/>
        <v>0.36979767392475849</v>
      </c>
      <c r="CD118" s="6">
        <f t="shared" si="40"/>
        <v>41766.384215553524</v>
      </c>
      <c r="CE118" s="6">
        <f t="shared" si="40"/>
        <v>1638.2171223447099</v>
      </c>
      <c r="CF118" s="6">
        <f t="shared" si="40"/>
        <v>3.0847798913892803</v>
      </c>
      <c r="CG118" s="6">
        <f t="shared" si="40"/>
        <v>11527.071294367448</v>
      </c>
      <c r="CH118" s="6">
        <f t="shared" si="40"/>
        <v>111.46637048620673</v>
      </c>
      <c r="CI118" s="6">
        <f t="shared" si="40"/>
        <v>3.3844564489065974</v>
      </c>
      <c r="CJ118" s="6">
        <f t="shared" si="40"/>
        <v>2.0375267241229373</v>
      </c>
      <c r="CK118" s="6">
        <f t="shared" si="40"/>
        <v>0.3580366932768122</v>
      </c>
      <c r="CN118" s="6">
        <f t="shared" si="40"/>
        <v>49264.540467551386</v>
      </c>
      <c r="CO118" s="6">
        <f t="shared" si="40"/>
        <v>2102.6725496789854</v>
      </c>
      <c r="CP118" s="6">
        <f t="shared" si="40"/>
        <v>2.1042639576730511</v>
      </c>
      <c r="CQ118" s="6">
        <f t="shared" si="40"/>
        <v>10501.770277087637</v>
      </c>
      <c r="CR118" s="6">
        <f t="shared" si="40"/>
        <v>127.8011132242527</v>
      </c>
      <c r="CS118" s="6">
        <f t="shared" si="40"/>
        <v>3.9157800414902417</v>
      </c>
      <c r="CT118" s="6">
        <f t="shared" si="40"/>
        <v>1.9227505550564026</v>
      </c>
      <c r="CU118" s="6">
        <f t="shared" si="40"/>
        <v>0.37490664115212602</v>
      </c>
      <c r="CX118" s="6">
        <f t="shared" si="40"/>
        <v>63830.482905284131</v>
      </c>
      <c r="CY118" s="6">
        <f t="shared" si="40"/>
        <v>2272.7781145396298</v>
      </c>
      <c r="CZ118" s="6">
        <f t="shared" si="40"/>
        <v>4.1177361703347168</v>
      </c>
      <c r="DA118" s="6">
        <f t="shared" si="40"/>
        <v>8501.8371414165103</v>
      </c>
      <c r="DB118" s="6">
        <f t="shared" si="40"/>
        <v>115.2454786313545</v>
      </c>
      <c r="DC118" s="6">
        <f t="shared" si="40"/>
        <v>4.3301270189221936</v>
      </c>
      <c r="DD118" s="6">
        <f t="shared" si="40"/>
        <v>2.1087839379532705</v>
      </c>
      <c r="DE118" s="6">
        <f t="shared" si="40"/>
        <v>0.29110895985947016</v>
      </c>
      <c r="DH118" s="6">
        <f t="shared" si="40"/>
        <v>76705.735535469576</v>
      </c>
      <c r="DI118" s="6">
        <f t="shared" si="40"/>
        <v>2373.7508731660009</v>
      </c>
      <c r="DJ118" s="6">
        <f t="shared" si="40"/>
        <v>4.90719170774197</v>
      </c>
      <c r="DK118" s="6">
        <f t="shared" si="40"/>
        <v>11212.442164292328</v>
      </c>
      <c r="DL118" s="6">
        <f t="shared" si="40"/>
        <v>119.97053897986804</v>
      </c>
      <c r="DM118" s="6">
        <f t="shared" si="40"/>
        <v>6.331139971074192</v>
      </c>
      <c r="DN118" s="6">
        <f t="shared" si="40"/>
        <v>3.0289011909011543</v>
      </c>
      <c r="DO118" s="6">
        <f t="shared" si="40"/>
        <v>0.36703944016625895</v>
      </c>
      <c r="DR118" s="6">
        <f t="shared" si="40"/>
        <v>87332.985475896043</v>
      </c>
      <c r="DS118" s="6">
        <f t="shared" si="40"/>
        <v>3276.0959097577474</v>
      </c>
      <c r="DT118" s="6">
        <f t="shared" si="40"/>
        <v>3.6654679803630352</v>
      </c>
      <c r="DU118" s="6">
        <f t="shared" si="40"/>
        <v>11753.492990627135</v>
      </c>
      <c r="DV118" s="6">
        <f t="shared" si="40"/>
        <v>138.61292451902307</v>
      </c>
      <c r="DW118" s="6">
        <f t="shared" si="40"/>
        <v>4.1221868276952502</v>
      </c>
      <c r="DX118" s="6">
        <f t="shared" si="40"/>
        <v>2.0150945537631868</v>
      </c>
      <c r="DY118" s="6">
        <f t="shared" si="40"/>
        <v>0.49403340859159861</v>
      </c>
      <c r="DZ118"/>
      <c r="EB118" s="6">
        <f t="shared" ref="EB118:EJ118" si="41">STDEV(EB103:EB114)</f>
        <v>81439.732470918636</v>
      </c>
      <c r="EC118" s="6">
        <f t="shared" si="41"/>
        <v>3129.331013221296</v>
      </c>
      <c r="ED118" s="6">
        <f t="shared" si="41"/>
        <v>4.0457816082048739</v>
      </c>
      <c r="EE118" s="6">
        <f t="shared" si="41"/>
        <v>9067.4395169027612</v>
      </c>
      <c r="EF118" s="6">
        <f t="shared" si="41"/>
        <v>163.32361333923836</v>
      </c>
      <c r="EG118" s="6">
        <f t="shared" si="41"/>
        <v>5.2829055366427768</v>
      </c>
      <c r="EH118" s="6">
        <f t="shared" si="41"/>
        <v>2.3788843832962772</v>
      </c>
      <c r="EI118" s="6">
        <f t="shared" si="41"/>
        <v>0.38468481643790198</v>
      </c>
    </row>
    <row r="119" spans="1:254" s="6" customFormat="1" x14ac:dyDescent="0.3">
      <c r="A119" s="6" t="s">
        <v>26</v>
      </c>
      <c r="B119" s="6">
        <f>B118/B117^(1/2)</f>
        <v>193.03336895097303</v>
      </c>
      <c r="C119" s="6">
        <f t="shared" ref="C119:BN119" si="42">C118/C117^(1/2)</f>
        <v>30.912995994223227</v>
      </c>
      <c r="D119" s="6">
        <f t="shared" si="42"/>
        <v>4.1852949779388213</v>
      </c>
      <c r="E119" s="6">
        <f t="shared" si="42"/>
        <v>1809.5336655416427</v>
      </c>
      <c r="F119" s="6">
        <f t="shared" si="42"/>
        <v>34.261139522007191</v>
      </c>
      <c r="G119" s="6">
        <f t="shared" si="42"/>
        <v>0.49936828780839382</v>
      </c>
      <c r="H119" s="6">
        <f t="shared" si="42"/>
        <v>0.52883997312203734</v>
      </c>
      <c r="I119" s="6">
        <f t="shared" si="42"/>
        <v>0</v>
      </c>
      <c r="J119" s="60"/>
      <c r="L119" s="6">
        <f t="shared" si="42"/>
        <v>306.68640253455374</v>
      </c>
      <c r="M119" s="6">
        <f t="shared" si="42"/>
        <v>31.397665394617743</v>
      </c>
      <c r="N119" s="6">
        <f t="shared" si="42"/>
        <v>1.8065150930245901</v>
      </c>
      <c r="O119" s="6">
        <f t="shared" si="42"/>
        <v>1268.1908635836662</v>
      </c>
      <c r="P119" s="6">
        <f t="shared" si="42"/>
        <v>35.131649189784184</v>
      </c>
      <c r="Q119" s="6">
        <f t="shared" si="42"/>
        <v>0.56853524361496111</v>
      </c>
      <c r="R119" s="6">
        <f t="shared" si="42"/>
        <v>0.64500802594646334</v>
      </c>
      <c r="S119" s="6">
        <f t="shared" si="42"/>
        <v>0</v>
      </c>
      <c r="V119" s="6">
        <f t="shared" si="42"/>
        <v>580.31936392260991</v>
      </c>
      <c r="W119" s="6">
        <f t="shared" si="42"/>
        <v>55.314323880164807</v>
      </c>
      <c r="X119" s="6">
        <f t="shared" si="42"/>
        <v>1.6875348037432156</v>
      </c>
      <c r="Y119" s="6">
        <f t="shared" si="42"/>
        <v>1705.9044704201483</v>
      </c>
      <c r="Z119" s="6">
        <f t="shared" si="42"/>
        <v>43.217360585579492</v>
      </c>
      <c r="AA119" s="6">
        <f t="shared" si="42"/>
        <v>0.72648315725677892</v>
      </c>
      <c r="AB119" s="6">
        <f t="shared" si="42"/>
        <v>0.79891024261651311</v>
      </c>
      <c r="AC119" s="6">
        <f t="shared" si="42"/>
        <v>5.0551580242957798E-2</v>
      </c>
      <c r="AF119" s="6">
        <f t="shared" si="42"/>
        <v>521.59433500859836</v>
      </c>
      <c r="AG119" s="6">
        <f t="shared" si="42"/>
        <v>33.673128930042566</v>
      </c>
      <c r="AH119" s="6">
        <f t="shared" si="42"/>
        <v>1.4865279086067205</v>
      </c>
      <c r="AI119" s="6">
        <f t="shared" si="42"/>
        <v>1759.1883068402476</v>
      </c>
      <c r="AJ119" s="6">
        <f t="shared" si="42"/>
        <v>25.124447885838272</v>
      </c>
      <c r="AK119" s="6">
        <f t="shared" si="42"/>
        <v>0.5919280259278048</v>
      </c>
      <c r="AL119" s="6">
        <f t="shared" si="42"/>
        <v>0.58333333333333337</v>
      </c>
      <c r="AM119" s="6">
        <f t="shared" si="42"/>
        <v>0</v>
      </c>
      <c r="AP119" s="6">
        <f t="shared" si="42"/>
        <v>1548.5815209725686</v>
      </c>
      <c r="AQ119" s="6">
        <f t="shared" si="42"/>
        <v>104.33162658239038</v>
      </c>
      <c r="AR119" s="6">
        <f t="shared" si="42"/>
        <v>1.9298500126370941</v>
      </c>
      <c r="AS119" s="6">
        <f t="shared" si="42"/>
        <v>2123.3758206651305</v>
      </c>
      <c r="AT119" s="6">
        <f t="shared" si="42"/>
        <v>33.298763856349893</v>
      </c>
      <c r="AU119" s="6">
        <f t="shared" si="42"/>
        <v>0.77320989087927172</v>
      </c>
      <c r="AV119" s="6">
        <f t="shared" si="42"/>
        <v>0.86456621925376398</v>
      </c>
      <c r="AW119" s="6">
        <f t="shared" si="42"/>
        <v>4.9916884813401181E-2</v>
      </c>
      <c r="AZ119" s="6">
        <f t="shared" si="42"/>
        <v>4716.8343249518084</v>
      </c>
      <c r="BA119" s="6">
        <f t="shared" si="42"/>
        <v>287.27767892360544</v>
      </c>
      <c r="BB119" s="6">
        <f t="shared" si="42"/>
        <v>0.91382620268485104</v>
      </c>
      <c r="BC119" s="6">
        <f t="shared" si="42"/>
        <v>1947.8838056397931</v>
      </c>
      <c r="BD119" s="6">
        <f t="shared" si="42"/>
        <v>28.071730060403414</v>
      </c>
      <c r="BE119" s="6">
        <f t="shared" si="42"/>
        <v>0.98729300349363081</v>
      </c>
      <c r="BF119" s="6">
        <f t="shared" si="42"/>
        <v>0.70531889771559864</v>
      </c>
      <c r="BG119" s="6">
        <f t="shared" si="42"/>
        <v>9.5360550008761091E-2</v>
      </c>
      <c r="BJ119" s="6">
        <f t="shared" si="42"/>
        <v>6614.6145840781801</v>
      </c>
      <c r="BK119" s="6">
        <f t="shared" si="42"/>
        <v>370.25321960698676</v>
      </c>
      <c r="BL119" s="6">
        <f t="shared" si="42"/>
        <v>0.54970881457763532</v>
      </c>
      <c r="BM119" s="6">
        <f t="shared" si="42"/>
        <v>2460.451597599967</v>
      </c>
      <c r="BN119" s="6">
        <f t="shared" si="42"/>
        <v>27.577631875505404</v>
      </c>
      <c r="BO119" s="6">
        <f t="shared" ref="BO119:DZ119" si="43">BO118/BO117^(1/2)</f>
        <v>1.1503183573395341</v>
      </c>
      <c r="BP119" s="6">
        <f t="shared" si="43"/>
        <v>0.56575238185601795</v>
      </c>
      <c r="BQ119" s="6">
        <f t="shared" si="43"/>
        <v>0.10407882531907812</v>
      </c>
      <c r="BT119" s="6">
        <f t="shared" si="43"/>
        <v>7497.9569564413468</v>
      </c>
      <c r="BU119" s="6">
        <f t="shared" si="43"/>
        <v>447.69983626179754</v>
      </c>
      <c r="BV119" s="6">
        <f t="shared" si="43"/>
        <v>0.48115084588653079</v>
      </c>
      <c r="BW119" s="6">
        <f t="shared" si="43"/>
        <v>2807.3539661614495</v>
      </c>
      <c r="BX119" s="6">
        <f t="shared" si="43"/>
        <v>24.406588304558856</v>
      </c>
      <c r="BY119" s="6">
        <f t="shared" si="43"/>
        <v>1.4788065075826133</v>
      </c>
      <c r="BZ119" s="6">
        <f t="shared" si="43"/>
        <v>0.63315388207278578</v>
      </c>
      <c r="CA119" s="6">
        <f t="shared" si="43"/>
        <v>0.10675139329307839</v>
      </c>
      <c r="CD119" s="6">
        <f t="shared" si="43"/>
        <v>12056.916584963583</v>
      </c>
      <c r="CE119" s="6">
        <f t="shared" si="43"/>
        <v>472.91254828838618</v>
      </c>
      <c r="CF119" s="6">
        <f t="shared" si="43"/>
        <v>0.89049925034217281</v>
      </c>
      <c r="CG119" s="6">
        <f t="shared" si="43"/>
        <v>3327.578857385527</v>
      </c>
      <c r="CH119" s="6">
        <f t="shared" si="43"/>
        <v>32.177569502901008</v>
      </c>
      <c r="CI119" s="6">
        <f t="shared" si="43"/>
        <v>0.97700842091839446</v>
      </c>
      <c r="CJ119" s="6">
        <f t="shared" si="43"/>
        <v>0.58818330132671715</v>
      </c>
      <c r="CK119" s="6">
        <f t="shared" si="43"/>
        <v>0.10335629062156551</v>
      </c>
      <c r="CN119" s="6">
        <f t="shared" si="43"/>
        <v>14221.447850222003</v>
      </c>
      <c r="CO119" s="6">
        <f t="shared" si="43"/>
        <v>606.98928128739954</v>
      </c>
      <c r="CP119" s="6">
        <f t="shared" si="43"/>
        <v>0.60744868120428164</v>
      </c>
      <c r="CQ119" s="6">
        <f t="shared" si="43"/>
        <v>3031.5999482220791</v>
      </c>
      <c r="CR119" s="6">
        <f t="shared" si="43"/>
        <v>36.893003561378073</v>
      </c>
      <c r="CS119" s="6">
        <f t="shared" si="43"/>
        <v>1.1303883305208775</v>
      </c>
      <c r="CT119" s="6">
        <f t="shared" si="43"/>
        <v>0.5550502752731582</v>
      </c>
      <c r="CU119" s="6">
        <f t="shared" si="43"/>
        <v>0.1082262250950792</v>
      </c>
      <c r="CX119" s="6">
        <f t="shared" si="43"/>
        <v>18426.2732439348</v>
      </c>
      <c r="CY119" s="6">
        <f t="shared" si="43"/>
        <v>656.09452811887274</v>
      </c>
      <c r="CZ119" s="6">
        <f t="shared" si="43"/>
        <v>1.1886880431973037</v>
      </c>
      <c r="DA119" s="6">
        <f t="shared" si="43"/>
        <v>2454.2689811015903</v>
      </c>
      <c r="DB119" s="6">
        <f t="shared" si="43"/>
        <v>33.268504055349894</v>
      </c>
      <c r="DC119" s="6">
        <f t="shared" si="43"/>
        <v>1.2500000000000002</v>
      </c>
      <c r="DD119" s="6">
        <f t="shared" si="43"/>
        <v>0.60875348712003996</v>
      </c>
      <c r="DE119" s="6">
        <f t="shared" si="43"/>
        <v>8.4035918169188539E-2</v>
      </c>
      <c r="DH119" s="6">
        <f t="shared" si="43"/>
        <v>22143.038529895803</v>
      </c>
      <c r="DI119" s="6">
        <f t="shared" si="43"/>
        <v>685.24285280574998</v>
      </c>
      <c r="DJ119" s="6">
        <f t="shared" si="43"/>
        <v>1.4165842267149629</v>
      </c>
      <c r="DK119" s="6">
        <f t="shared" si="43"/>
        <v>3236.7532509136431</v>
      </c>
      <c r="DL119" s="6">
        <f t="shared" si="43"/>
        <v>34.632511487425653</v>
      </c>
      <c r="DM119" s="6">
        <f t="shared" si="43"/>
        <v>1.8276426832884423</v>
      </c>
      <c r="DN119" s="6">
        <f t="shared" si="43"/>
        <v>0.87436845895777981</v>
      </c>
      <c r="DO119" s="6">
        <f t="shared" si="43"/>
        <v>0.10595515979159957</v>
      </c>
      <c r="DR119" s="6">
        <f t="shared" si="43"/>
        <v>25210.86133682113</v>
      </c>
      <c r="DS119" s="6">
        <f t="shared" si="43"/>
        <v>945.72742769483375</v>
      </c>
      <c r="DT119" s="6">
        <f t="shared" si="43"/>
        <v>1.0581294625842761</v>
      </c>
      <c r="DU119" s="6">
        <f t="shared" si="43"/>
        <v>3392.9411710284785</v>
      </c>
      <c r="DV119" s="6">
        <f t="shared" si="43"/>
        <v>40.014104642109622</v>
      </c>
      <c r="DW119" s="6">
        <f t="shared" si="43"/>
        <v>1.1899728373098912</v>
      </c>
      <c r="DX119" s="6">
        <f t="shared" si="43"/>
        <v>0.58170769152886237</v>
      </c>
      <c r="DY119" s="6">
        <f t="shared" si="43"/>
        <v>0.14261516071951391</v>
      </c>
      <c r="EB119" s="6">
        <f t="shared" ref="EB119:EJ119" si="44">EB118/EB117^(1/2)</f>
        <v>23509.625732407992</v>
      </c>
      <c r="EC119" s="6">
        <f t="shared" si="44"/>
        <v>903.36005143337979</v>
      </c>
      <c r="ED119" s="6">
        <f t="shared" si="44"/>
        <v>1.1679165502897606</v>
      </c>
      <c r="EE119" s="6">
        <f t="shared" si="44"/>
        <v>2617.54432297223</v>
      </c>
      <c r="EF119" s="6">
        <f t="shared" si="44"/>
        <v>47.147466063215816</v>
      </c>
      <c r="EG119" s="6">
        <f t="shared" si="44"/>
        <v>1.5250434668420358</v>
      </c>
      <c r="EH119" s="6">
        <f t="shared" si="44"/>
        <v>0.68672476953355133</v>
      </c>
      <c r="EI119" s="6">
        <f t="shared" si="44"/>
        <v>0.11104894116179224</v>
      </c>
    </row>
    <row r="120" spans="1:254" x14ac:dyDescent="0.3">
      <c r="J120" s="57"/>
    </row>
    <row r="121" spans="1:254" x14ac:dyDescent="0.3">
      <c r="J121" s="57"/>
    </row>
    <row r="122" spans="1:254" x14ac:dyDescent="0.3">
      <c r="B122" s="12" t="s">
        <v>43</v>
      </c>
      <c r="C122" s="13"/>
      <c r="BR122" s="57"/>
      <c r="DF122" s="57"/>
      <c r="DZ122" s="57"/>
      <c r="EJ122" s="57"/>
    </row>
    <row r="123" spans="1:254" x14ac:dyDescent="0.3">
      <c r="T123" s="57"/>
      <c r="AD123" s="57"/>
      <c r="AN123" s="57"/>
      <c r="BH123" s="57"/>
      <c r="BR123" s="57"/>
      <c r="CB123" s="57"/>
      <c r="CL123" s="57"/>
      <c r="CV123" s="57"/>
      <c r="DF123" s="57"/>
      <c r="DP123" s="57"/>
      <c r="DZ123" s="57"/>
      <c r="EJ123" s="57"/>
    </row>
    <row r="124" spans="1:254" s="13" customFormat="1" x14ac:dyDescent="0.3">
      <c r="A124"/>
      <c r="B124" s="52" t="s">
        <v>1</v>
      </c>
      <c r="C124" s="53"/>
      <c r="D124" s="53"/>
      <c r="E124" s="53"/>
      <c r="F124" s="53"/>
      <c r="G124" s="53"/>
      <c r="H124" s="53"/>
      <c r="I124" s="54"/>
      <c r="J124" s="62"/>
      <c r="K124" s="2"/>
      <c r="L124" s="37" t="s">
        <v>2</v>
      </c>
      <c r="M124" s="37"/>
      <c r="N124" s="37"/>
      <c r="O124" s="37"/>
      <c r="P124" s="37"/>
      <c r="Q124" s="37"/>
      <c r="R124" s="37"/>
      <c r="S124" s="37"/>
      <c r="T124" s="62"/>
      <c r="U124" s="2"/>
      <c r="V124" s="52" t="s">
        <v>3</v>
      </c>
      <c r="W124" s="53"/>
      <c r="X124" s="53"/>
      <c r="Y124" s="53"/>
      <c r="Z124" s="53"/>
      <c r="AA124" s="53"/>
      <c r="AB124" s="53"/>
      <c r="AC124" s="54"/>
      <c r="AD124" s="62"/>
      <c r="AE124" s="2"/>
      <c r="AF124" s="52" t="s">
        <v>4</v>
      </c>
      <c r="AG124" s="53"/>
      <c r="AH124" s="53"/>
      <c r="AI124" s="53"/>
      <c r="AJ124" s="53"/>
      <c r="AK124" s="53"/>
      <c r="AL124" s="53"/>
      <c r="AM124" s="54"/>
      <c r="AN124" s="62"/>
      <c r="AO124" s="2"/>
      <c r="AP124" s="52" t="s">
        <v>5</v>
      </c>
      <c r="AQ124" s="53"/>
      <c r="AR124" s="53"/>
      <c r="AS124" s="53"/>
      <c r="AT124" s="53"/>
      <c r="AU124" s="53"/>
      <c r="AV124" s="53"/>
      <c r="AW124" s="54"/>
      <c r="AX124" s="62"/>
      <c r="AY124" s="2"/>
      <c r="AZ124" s="52" t="s">
        <v>6</v>
      </c>
      <c r="BA124" s="53"/>
      <c r="BB124" s="53"/>
      <c r="BC124" s="53"/>
      <c r="BD124" s="53"/>
      <c r="BE124" s="53"/>
      <c r="BF124" s="53"/>
      <c r="BG124" s="54"/>
      <c r="BH124" s="62"/>
      <c r="BI124" s="2"/>
      <c r="BJ124" s="52" t="s">
        <v>7</v>
      </c>
      <c r="BK124" s="53"/>
      <c r="BL124" s="53"/>
      <c r="BM124" s="53"/>
      <c r="BN124" s="53"/>
      <c r="BO124" s="53"/>
      <c r="BP124" s="53"/>
      <c r="BQ124" s="54"/>
      <c r="BR124" s="62"/>
      <c r="BS124" s="2"/>
      <c r="BT124" s="52" t="s">
        <v>8</v>
      </c>
      <c r="BU124" s="53"/>
      <c r="BV124" s="53"/>
      <c r="BW124" s="53"/>
      <c r="BX124" s="53"/>
      <c r="BY124" s="53"/>
      <c r="BZ124" s="53"/>
      <c r="CA124" s="54"/>
      <c r="CB124" s="62"/>
      <c r="CC124" s="2"/>
      <c r="CD124" s="52" t="s">
        <v>9</v>
      </c>
      <c r="CE124" s="53"/>
      <c r="CF124" s="53"/>
      <c r="CG124" s="53"/>
      <c r="CH124" s="53"/>
      <c r="CI124" s="53"/>
      <c r="CJ124" s="53"/>
      <c r="CK124" s="54"/>
      <c r="CL124" s="62"/>
      <c r="CM124"/>
      <c r="CN124" s="37" t="s">
        <v>10</v>
      </c>
      <c r="CO124" s="37"/>
      <c r="CP124" s="37"/>
      <c r="CQ124" s="37"/>
      <c r="CR124" s="37"/>
      <c r="CS124" s="37"/>
      <c r="CT124" s="37"/>
      <c r="CU124" s="37"/>
      <c r="CV124" s="62"/>
      <c r="CW124" s="2"/>
      <c r="CX124" s="52" t="s">
        <v>11</v>
      </c>
      <c r="CY124" s="53"/>
      <c r="CZ124" s="53"/>
      <c r="DA124" s="53"/>
      <c r="DB124" s="53"/>
      <c r="DC124" s="53"/>
      <c r="DD124" s="53"/>
      <c r="DE124" s="54"/>
      <c r="DF124" s="62"/>
      <c r="DG124" s="2"/>
      <c r="DH124" s="37" t="s">
        <v>12</v>
      </c>
      <c r="DI124" s="37"/>
      <c r="DJ124" s="37"/>
      <c r="DK124" s="37"/>
      <c r="DL124" s="37"/>
      <c r="DM124" s="37"/>
      <c r="DN124" s="37"/>
      <c r="DO124" s="37"/>
      <c r="DP124" s="62"/>
      <c r="DQ124" s="2"/>
      <c r="DR124" s="37" t="s">
        <v>13</v>
      </c>
      <c r="DS124" s="37"/>
      <c r="DT124" s="37"/>
      <c r="DU124" s="37"/>
      <c r="DV124" s="37"/>
      <c r="DW124" s="37"/>
      <c r="DX124" s="37"/>
      <c r="DY124" s="37"/>
      <c r="DZ124" s="62"/>
      <c r="EA124"/>
      <c r="EB124" s="52" t="s">
        <v>14</v>
      </c>
      <c r="EC124" s="53"/>
      <c r="ED124" s="53"/>
      <c r="EE124" s="53"/>
      <c r="EF124" s="53"/>
      <c r="EG124" s="53"/>
      <c r="EH124" s="53"/>
      <c r="EI124" s="54"/>
      <c r="EJ124" s="62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</row>
    <row r="125" spans="1:254" s="13" customFormat="1" x14ac:dyDescent="0.3">
      <c r="A125"/>
      <c r="B125" s="14" t="s">
        <v>15</v>
      </c>
      <c r="C125" s="15" t="s">
        <v>16</v>
      </c>
      <c r="D125" s="15" t="s">
        <v>17</v>
      </c>
      <c r="E125" s="15" t="s">
        <v>18</v>
      </c>
      <c r="F125" s="15" t="s">
        <v>19</v>
      </c>
      <c r="G125" s="15" t="s">
        <v>20</v>
      </c>
      <c r="H125" s="15" t="s">
        <v>21</v>
      </c>
      <c r="I125" s="15" t="s">
        <v>22</v>
      </c>
      <c r="J125" s="59"/>
      <c r="K125" s="16"/>
      <c r="L125" s="14" t="s">
        <v>15</v>
      </c>
      <c r="M125" s="15" t="s">
        <v>16</v>
      </c>
      <c r="N125" s="15" t="s">
        <v>17</v>
      </c>
      <c r="O125" s="15" t="s">
        <v>18</v>
      </c>
      <c r="P125" s="15" t="s">
        <v>19</v>
      </c>
      <c r="Q125" s="15" t="s">
        <v>20</v>
      </c>
      <c r="R125" s="15" t="s">
        <v>21</v>
      </c>
      <c r="S125" s="15" t="s">
        <v>22</v>
      </c>
      <c r="T125" s="59"/>
      <c r="U125" s="5"/>
      <c r="V125" s="14" t="s">
        <v>15</v>
      </c>
      <c r="W125" s="15" t="s">
        <v>16</v>
      </c>
      <c r="X125" s="15" t="s">
        <v>17</v>
      </c>
      <c r="Y125" s="15" t="s">
        <v>18</v>
      </c>
      <c r="Z125" s="15" t="s">
        <v>19</v>
      </c>
      <c r="AA125" s="15" t="s">
        <v>20</v>
      </c>
      <c r="AB125" s="15" t="s">
        <v>21</v>
      </c>
      <c r="AC125" s="15" t="s">
        <v>22</v>
      </c>
      <c r="AD125" s="59"/>
      <c r="AE125" s="5"/>
      <c r="AF125" s="14" t="s">
        <v>15</v>
      </c>
      <c r="AG125" s="15" t="s">
        <v>16</v>
      </c>
      <c r="AH125" s="15" t="s">
        <v>17</v>
      </c>
      <c r="AI125" s="15" t="s">
        <v>18</v>
      </c>
      <c r="AJ125" s="15" t="s">
        <v>19</v>
      </c>
      <c r="AK125" s="15" t="s">
        <v>20</v>
      </c>
      <c r="AL125" s="15" t="s">
        <v>21</v>
      </c>
      <c r="AM125" s="15" t="s">
        <v>22</v>
      </c>
      <c r="AN125" s="59"/>
      <c r="AO125" s="5"/>
      <c r="AP125" s="14" t="s">
        <v>15</v>
      </c>
      <c r="AQ125" s="15" t="s">
        <v>16</v>
      </c>
      <c r="AR125" s="15" t="s">
        <v>17</v>
      </c>
      <c r="AS125" s="15" t="s">
        <v>18</v>
      </c>
      <c r="AT125" s="15" t="s">
        <v>19</v>
      </c>
      <c r="AU125" s="15" t="s">
        <v>20</v>
      </c>
      <c r="AV125" s="15" t="s">
        <v>21</v>
      </c>
      <c r="AW125" s="15" t="s">
        <v>22</v>
      </c>
      <c r="AX125" s="59"/>
      <c r="AY125" s="5"/>
      <c r="AZ125" s="14" t="s">
        <v>15</v>
      </c>
      <c r="BA125" s="15" t="s">
        <v>16</v>
      </c>
      <c r="BB125" s="15" t="s">
        <v>17</v>
      </c>
      <c r="BC125" s="15" t="s">
        <v>18</v>
      </c>
      <c r="BD125" s="15" t="s">
        <v>19</v>
      </c>
      <c r="BE125" s="15" t="s">
        <v>20</v>
      </c>
      <c r="BF125" s="15" t="s">
        <v>21</v>
      </c>
      <c r="BG125" s="15" t="s">
        <v>22</v>
      </c>
      <c r="BH125" s="59"/>
      <c r="BI125" s="5"/>
      <c r="BJ125" s="14" t="s">
        <v>15</v>
      </c>
      <c r="BK125" s="15" t="s">
        <v>16</v>
      </c>
      <c r="BL125" s="15" t="s">
        <v>17</v>
      </c>
      <c r="BM125" s="15" t="s">
        <v>18</v>
      </c>
      <c r="BN125" s="15" t="s">
        <v>19</v>
      </c>
      <c r="BO125" s="15" t="s">
        <v>20</v>
      </c>
      <c r="BP125" s="15" t="s">
        <v>21</v>
      </c>
      <c r="BQ125" s="15" t="s">
        <v>22</v>
      </c>
      <c r="BR125" s="59"/>
      <c r="BS125" s="5"/>
      <c r="BT125" s="14" t="s">
        <v>15</v>
      </c>
      <c r="BU125" s="15" t="s">
        <v>16</v>
      </c>
      <c r="BV125" s="15" t="s">
        <v>17</v>
      </c>
      <c r="BW125" s="15" t="s">
        <v>18</v>
      </c>
      <c r="BX125" s="15" t="s">
        <v>19</v>
      </c>
      <c r="BY125" s="15" t="s">
        <v>20</v>
      </c>
      <c r="BZ125" s="15" t="s">
        <v>21</v>
      </c>
      <c r="CA125" s="15" t="s">
        <v>22</v>
      </c>
      <c r="CB125" s="59"/>
      <c r="CC125" s="5"/>
      <c r="CD125" s="14" t="s">
        <v>15</v>
      </c>
      <c r="CE125" s="15" t="s">
        <v>16</v>
      </c>
      <c r="CF125" s="15" t="s">
        <v>17</v>
      </c>
      <c r="CG125" s="15" t="s">
        <v>18</v>
      </c>
      <c r="CH125" s="15" t="s">
        <v>19</v>
      </c>
      <c r="CI125" s="15" t="s">
        <v>20</v>
      </c>
      <c r="CJ125" s="15" t="s">
        <v>21</v>
      </c>
      <c r="CK125" s="15" t="s">
        <v>22</v>
      </c>
      <c r="CL125" s="59"/>
      <c r="CM125"/>
      <c r="CN125" s="14" t="s">
        <v>15</v>
      </c>
      <c r="CO125" s="15" t="s">
        <v>16</v>
      </c>
      <c r="CP125" s="15" t="s">
        <v>17</v>
      </c>
      <c r="CQ125" s="15" t="s">
        <v>18</v>
      </c>
      <c r="CR125" s="15" t="s">
        <v>19</v>
      </c>
      <c r="CS125" s="15" t="s">
        <v>20</v>
      </c>
      <c r="CT125" s="15" t="s">
        <v>21</v>
      </c>
      <c r="CU125" s="15" t="s">
        <v>22</v>
      </c>
      <c r="CV125" s="59"/>
      <c r="CW125" s="16"/>
      <c r="CX125" s="14" t="s">
        <v>15</v>
      </c>
      <c r="CY125" s="15" t="s">
        <v>16</v>
      </c>
      <c r="CZ125" s="15" t="s">
        <v>17</v>
      </c>
      <c r="DA125" s="15" t="s">
        <v>18</v>
      </c>
      <c r="DB125" s="15" t="s">
        <v>19</v>
      </c>
      <c r="DC125" s="15" t="s">
        <v>20</v>
      </c>
      <c r="DD125" s="15" t="s">
        <v>21</v>
      </c>
      <c r="DE125" s="15" t="s">
        <v>22</v>
      </c>
      <c r="DF125" s="59"/>
      <c r="DG125" s="5"/>
      <c r="DH125" s="14" t="s">
        <v>15</v>
      </c>
      <c r="DI125" s="15" t="s">
        <v>16</v>
      </c>
      <c r="DJ125" s="15" t="s">
        <v>17</v>
      </c>
      <c r="DK125" s="15" t="s">
        <v>18</v>
      </c>
      <c r="DL125" s="15" t="s">
        <v>19</v>
      </c>
      <c r="DM125" s="15" t="s">
        <v>20</v>
      </c>
      <c r="DN125" s="15" t="s">
        <v>21</v>
      </c>
      <c r="DO125" s="15" t="s">
        <v>22</v>
      </c>
      <c r="DP125" s="59"/>
      <c r="DQ125" s="5"/>
      <c r="DR125" s="14" t="s">
        <v>15</v>
      </c>
      <c r="DS125" s="15" t="s">
        <v>16</v>
      </c>
      <c r="DT125" s="15" t="s">
        <v>17</v>
      </c>
      <c r="DU125" s="15" t="s">
        <v>18</v>
      </c>
      <c r="DV125" s="15" t="s">
        <v>19</v>
      </c>
      <c r="DW125" s="15" t="s">
        <v>20</v>
      </c>
      <c r="DX125" s="15" t="s">
        <v>21</v>
      </c>
      <c r="DY125" s="15" t="s">
        <v>22</v>
      </c>
      <c r="DZ125" s="59"/>
      <c r="EA125"/>
      <c r="EB125" s="14" t="s">
        <v>15</v>
      </c>
      <c r="EC125" s="15" t="s">
        <v>16</v>
      </c>
      <c r="ED125" s="15" t="s">
        <v>17</v>
      </c>
      <c r="EE125" s="15" t="s">
        <v>18</v>
      </c>
      <c r="EF125" s="15" t="s">
        <v>19</v>
      </c>
      <c r="EG125" s="15" t="s">
        <v>20</v>
      </c>
      <c r="EH125" s="15" t="s">
        <v>21</v>
      </c>
      <c r="EI125" s="15" t="s">
        <v>22</v>
      </c>
      <c r="EJ125" s="59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</row>
    <row r="126" spans="1:254" x14ac:dyDescent="0.3">
      <c r="B126" s="4">
        <v>629.99995999999999</v>
      </c>
      <c r="C126" s="4">
        <v>103.28124010000001</v>
      </c>
      <c r="D126" s="4">
        <v>6.0998489149999999</v>
      </c>
      <c r="E126" s="4">
        <v>65934.220820000002</v>
      </c>
      <c r="F126" s="4">
        <v>255.92258760000001</v>
      </c>
      <c r="G126" s="4">
        <v>3</v>
      </c>
      <c r="H126" s="4">
        <v>3</v>
      </c>
      <c r="I126" s="4">
        <v>1</v>
      </c>
      <c r="J126" s="57"/>
      <c r="L126" s="4">
        <v>4622.6247069999999</v>
      </c>
      <c r="M126" s="4">
        <v>300.07770679999999</v>
      </c>
      <c r="N126" s="4">
        <v>15.40475884</v>
      </c>
      <c r="O126" s="4">
        <v>70181.995550000007</v>
      </c>
      <c r="P126" s="4">
        <v>307.78229970000001</v>
      </c>
      <c r="Q126" s="4">
        <v>3</v>
      </c>
      <c r="R126" s="4">
        <v>3</v>
      </c>
      <c r="S126" s="4">
        <v>1</v>
      </c>
      <c r="T126" s="57"/>
      <c r="V126" s="4">
        <v>7227.6745419999997</v>
      </c>
      <c r="W126" s="4">
        <v>450.26116480000002</v>
      </c>
      <c r="X126" s="4">
        <v>16.05218284</v>
      </c>
      <c r="Y126" s="4">
        <v>78759.445000000007</v>
      </c>
      <c r="Z126" s="4">
        <v>323.19343029999999</v>
      </c>
      <c r="AA126" s="4">
        <v>5</v>
      </c>
      <c r="AB126" s="4">
        <v>6</v>
      </c>
      <c r="AC126" s="4">
        <v>1</v>
      </c>
      <c r="AD126" s="57"/>
      <c r="AF126" s="4">
        <v>25472.473379999999</v>
      </c>
      <c r="AG126" s="4">
        <v>1556.1495689999999</v>
      </c>
      <c r="AH126" s="4">
        <v>16.36891073</v>
      </c>
      <c r="AI126" s="4">
        <v>95054.393970000005</v>
      </c>
      <c r="AJ126" s="4">
        <v>387.0682956</v>
      </c>
      <c r="AK126" s="4">
        <v>11</v>
      </c>
      <c r="AL126" s="4">
        <v>11</v>
      </c>
      <c r="AM126" s="4">
        <v>1</v>
      </c>
      <c r="AN126" s="57"/>
      <c r="AP126" s="4">
        <v>53293.27162</v>
      </c>
      <c r="AQ126" s="4">
        <v>2130.7961789999999</v>
      </c>
      <c r="AR126" s="4">
        <v>25.01096639</v>
      </c>
      <c r="AS126" s="4">
        <v>109355.3931</v>
      </c>
      <c r="AT126" s="4">
        <v>480.5317215</v>
      </c>
      <c r="AU126" s="4">
        <v>14</v>
      </c>
      <c r="AV126" s="4">
        <v>10</v>
      </c>
      <c r="AW126" s="4">
        <v>1.4854268269999999</v>
      </c>
      <c r="AX126" s="57"/>
      <c r="AZ126" s="4">
        <v>103209.7435</v>
      </c>
      <c r="BA126" s="4">
        <v>3873.7545409999998</v>
      </c>
      <c r="BB126" s="4">
        <v>26.643335910000001</v>
      </c>
      <c r="BC126" s="4">
        <v>103445.99340000001</v>
      </c>
      <c r="BD126" s="4">
        <v>643.28613289999998</v>
      </c>
      <c r="BE126" s="4">
        <v>17</v>
      </c>
      <c r="BF126" s="4">
        <v>8</v>
      </c>
      <c r="BG126" s="4">
        <v>2.0874628409999998</v>
      </c>
      <c r="BH126" s="57"/>
      <c r="BJ126" s="4">
        <v>210005.7617</v>
      </c>
      <c r="BK126" s="4">
        <v>8564.2407999999996</v>
      </c>
      <c r="BL126" s="4">
        <v>24.521235050000001</v>
      </c>
      <c r="BM126" s="4">
        <v>95615.093940000006</v>
      </c>
      <c r="BN126" s="4">
        <v>880.8921335</v>
      </c>
      <c r="BO126" s="4">
        <v>25</v>
      </c>
      <c r="BP126" s="4">
        <v>8</v>
      </c>
      <c r="BQ126" s="4">
        <v>2.6438561900000002</v>
      </c>
      <c r="BR126" s="57"/>
      <c r="BT126" s="4">
        <v>259227.6586</v>
      </c>
      <c r="BU126" s="4">
        <v>8011.2560869999998</v>
      </c>
      <c r="BV126" s="4">
        <v>32.35792936</v>
      </c>
      <c r="BW126" s="4">
        <v>105211.5683</v>
      </c>
      <c r="BX126" s="4">
        <v>904.39859750000005</v>
      </c>
      <c r="BY126" s="4">
        <v>18</v>
      </c>
      <c r="BZ126" s="4">
        <v>12</v>
      </c>
      <c r="CA126" s="4">
        <v>1.5849625009999999</v>
      </c>
      <c r="CB126" s="57"/>
      <c r="CD126" s="4">
        <v>273046.70770000003</v>
      </c>
      <c r="CE126" s="4">
        <v>8329.3747820000008</v>
      </c>
      <c r="CF126" s="4">
        <v>32.781176840000001</v>
      </c>
      <c r="CG126" s="4">
        <v>106117.1933</v>
      </c>
      <c r="CH126" s="4">
        <v>922.55679829999997</v>
      </c>
      <c r="CI126" s="4">
        <v>17</v>
      </c>
      <c r="CJ126" s="4">
        <v>12</v>
      </c>
      <c r="CK126" s="4">
        <v>1.502500341</v>
      </c>
      <c r="CL126" s="57"/>
      <c r="CN126" s="4">
        <v>286961.83179999999</v>
      </c>
      <c r="CO126" s="4">
        <v>10681.775879999999</v>
      </c>
      <c r="CP126" s="4">
        <v>26.864618310000001</v>
      </c>
      <c r="CQ126" s="4">
        <v>107725.26820000001</v>
      </c>
      <c r="CR126" s="4">
        <v>919.56603700000005</v>
      </c>
      <c r="CS126" s="4">
        <v>19</v>
      </c>
      <c r="CT126" s="4">
        <v>13</v>
      </c>
      <c r="CU126" s="4">
        <v>1.5474877950000001</v>
      </c>
      <c r="CV126" s="57"/>
      <c r="CX126" s="4">
        <v>304480.55570000003</v>
      </c>
      <c r="CY126" s="4">
        <v>11801.81612</v>
      </c>
      <c r="CZ126" s="4">
        <v>25.799466169999999</v>
      </c>
      <c r="DA126" s="4">
        <v>103954.7184</v>
      </c>
      <c r="DB126" s="4">
        <v>966.97773540000003</v>
      </c>
      <c r="DC126" s="4">
        <v>22</v>
      </c>
      <c r="DD126" s="4">
        <v>12</v>
      </c>
      <c r="DE126" s="4">
        <v>1.8744691179999999</v>
      </c>
      <c r="DF126" s="57"/>
      <c r="DH126" s="4">
        <v>295510.9313</v>
      </c>
      <c r="DI126" s="4">
        <v>9683.8036940000002</v>
      </c>
      <c r="DJ126" s="4">
        <v>30.5159977</v>
      </c>
      <c r="DK126" s="4">
        <v>104397.2934</v>
      </c>
      <c r="DL126" s="4">
        <v>959.45770700000003</v>
      </c>
      <c r="DM126" s="4">
        <v>24</v>
      </c>
      <c r="DN126" s="4">
        <v>14</v>
      </c>
      <c r="DO126" s="4">
        <v>1.7776075790000001</v>
      </c>
      <c r="DP126" s="57"/>
      <c r="DR126" s="4">
        <v>337256.30359999998</v>
      </c>
      <c r="DS126" s="4">
        <v>11414.603789999999</v>
      </c>
      <c r="DT126" s="4">
        <v>29.54603681</v>
      </c>
      <c r="DU126" s="4">
        <v>101376.4436</v>
      </c>
      <c r="DV126" s="4">
        <v>1020.941886</v>
      </c>
      <c r="DW126" s="4">
        <v>24</v>
      </c>
      <c r="DX126" s="4">
        <v>10</v>
      </c>
      <c r="DY126" s="4">
        <v>2.2630344060000001</v>
      </c>
      <c r="DZ126" s="57"/>
      <c r="EB126" s="4">
        <v>379949.8259</v>
      </c>
      <c r="EC126" s="4">
        <v>17011.34115</v>
      </c>
      <c r="ED126" s="4">
        <v>22.33508943</v>
      </c>
      <c r="EE126" s="4">
        <v>101837.9185</v>
      </c>
      <c r="EF126" s="4">
        <v>1110.050538</v>
      </c>
      <c r="EG126" s="4">
        <v>26</v>
      </c>
      <c r="EH126" s="4">
        <v>10</v>
      </c>
      <c r="EI126" s="4">
        <v>2.3785116230000001</v>
      </c>
      <c r="EJ126" s="57"/>
    </row>
    <row r="127" spans="1:254" x14ac:dyDescent="0.3">
      <c r="B127" s="4">
        <v>774.89995080000006</v>
      </c>
      <c r="C127" s="4">
        <v>65.527048179999994</v>
      </c>
      <c r="D127" s="4">
        <v>11.825650209999999</v>
      </c>
      <c r="E127" s="4">
        <v>70011.895560000004</v>
      </c>
      <c r="F127" s="4">
        <v>240.2052171</v>
      </c>
      <c r="G127" s="4">
        <v>2</v>
      </c>
      <c r="H127" s="4">
        <v>2</v>
      </c>
      <c r="I127" s="4">
        <v>1</v>
      </c>
      <c r="J127" s="57"/>
      <c r="L127" s="4">
        <v>633.14995980000003</v>
      </c>
      <c r="M127" s="4">
        <v>46.702198180000003</v>
      </c>
      <c r="N127" s="4">
        <v>13.557176849999999</v>
      </c>
      <c r="O127" s="4">
        <v>73114.645359999995</v>
      </c>
      <c r="P127" s="4">
        <v>238.45140259999999</v>
      </c>
      <c r="Q127" s="4">
        <v>1</v>
      </c>
      <c r="R127" s="4">
        <v>1</v>
      </c>
      <c r="S127" s="4">
        <v>1</v>
      </c>
      <c r="T127" s="57"/>
      <c r="V127" s="4">
        <v>2675.9248299999999</v>
      </c>
      <c r="W127" s="4">
        <v>226.01799439999999</v>
      </c>
      <c r="X127" s="4">
        <v>11.839432690000001</v>
      </c>
      <c r="Y127" s="4">
        <v>83539.569699999993</v>
      </c>
      <c r="Z127" s="4">
        <v>243.30304409999999</v>
      </c>
      <c r="AA127" s="4">
        <v>8</v>
      </c>
      <c r="AB127" s="4">
        <v>6</v>
      </c>
      <c r="AC127" s="4">
        <v>1.4150374990000001</v>
      </c>
      <c r="AD127" s="57"/>
      <c r="AF127" s="4">
        <v>23895.89848</v>
      </c>
      <c r="AG127" s="4">
        <v>1467.334488</v>
      </c>
      <c r="AH127" s="4">
        <v>16.285242849999999</v>
      </c>
      <c r="AI127" s="4">
        <v>92206.794150000002</v>
      </c>
      <c r="AJ127" s="4">
        <v>402.97687860000002</v>
      </c>
      <c r="AK127" s="4">
        <v>13</v>
      </c>
      <c r="AL127" s="4">
        <v>10</v>
      </c>
      <c r="AM127" s="4">
        <v>1.3785116230000001</v>
      </c>
      <c r="AN127" s="57"/>
      <c r="AP127" s="4">
        <v>64661.620900000002</v>
      </c>
      <c r="AQ127" s="4">
        <v>3315.1808980000001</v>
      </c>
      <c r="AR127" s="4">
        <v>19.504703630000002</v>
      </c>
      <c r="AS127" s="4">
        <v>100338.5186</v>
      </c>
      <c r="AT127" s="4">
        <v>487.19642850000002</v>
      </c>
      <c r="AU127" s="4">
        <v>21</v>
      </c>
      <c r="AV127" s="4">
        <v>12</v>
      </c>
      <c r="AW127" s="4">
        <v>1.807354922</v>
      </c>
      <c r="AX127" s="57"/>
      <c r="AZ127" s="4">
        <v>98165.018769999995</v>
      </c>
      <c r="BA127" s="4">
        <v>5828.8615680000003</v>
      </c>
      <c r="BB127" s="4">
        <v>16.841199199999998</v>
      </c>
      <c r="BC127" s="4">
        <v>95684.393930000006</v>
      </c>
      <c r="BD127" s="4">
        <v>640.95719350000002</v>
      </c>
      <c r="BE127" s="4">
        <v>25</v>
      </c>
      <c r="BF127" s="4">
        <v>13</v>
      </c>
      <c r="BG127" s="4">
        <v>1.943416472</v>
      </c>
      <c r="BH127" s="57"/>
      <c r="BJ127" s="4">
        <v>129009.8168</v>
      </c>
      <c r="BK127" s="4">
        <v>7146.7679969999999</v>
      </c>
      <c r="BL127" s="4">
        <v>18.051490810000001</v>
      </c>
      <c r="BM127" s="4">
        <v>91354.719209999996</v>
      </c>
      <c r="BN127" s="4">
        <v>722.94395829999996</v>
      </c>
      <c r="BO127" s="4">
        <v>23</v>
      </c>
      <c r="BP127" s="4">
        <v>12</v>
      </c>
      <c r="BQ127" s="4">
        <v>1.9385994550000001</v>
      </c>
      <c r="BR127" s="57"/>
      <c r="BT127" s="4">
        <v>145802.46580000001</v>
      </c>
      <c r="BU127" s="4">
        <v>7769.2638319999996</v>
      </c>
      <c r="BV127" s="4">
        <v>18.766574139999999</v>
      </c>
      <c r="BW127" s="4">
        <v>89201.694340000002</v>
      </c>
      <c r="BX127" s="4">
        <v>776.78203940000003</v>
      </c>
      <c r="BY127" s="4">
        <v>17</v>
      </c>
      <c r="BZ127" s="4">
        <v>14</v>
      </c>
      <c r="CA127" s="4">
        <v>1.280107919</v>
      </c>
      <c r="CB127" s="57"/>
      <c r="CD127" s="4">
        <v>240683.6097</v>
      </c>
      <c r="CE127" s="4">
        <v>12090.06501</v>
      </c>
      <c r="CF127" s="4">
        <v>19.907552989999999</v>
      </c>
      <c r="CG127" s="4">
        <v>96556.943880000006</v>
      </c>
      <c r="CH127" s="4">
        <v>922.05217909999999</v>
      </c>
      <c r="CI127" s="4">
        <v>34</v>
      </c>
      <c r="CJ127" s="4">
        <v>14</v>
      </c>
      <c r="CK127" s="4">
        <v>2.2801079190000002</v>
      </c>
      <c r="CL127" s="57"/>
      <c r="CN127" s="4">
        <v>277061.3824</v>
      </c>
      <c r="CO127" s="4">
        <v>12178.9719</v>
      </c>
      <c r="CP127" s="4">
        <v>22.749160159999999</v>
      </c>
      <c r="CQ127" s="4">
        <v>87614.094440000001</v>
      </c>
      <c r="CR127" s="4">
        <v>889.22750169999995</v>
      </c>
      <c r="CS127" s="4">
        <v>27</v>
      </c>
      <c r="CT127" s="4">
        <v>14</v>
      </c>
      <c r="CU127" s="4">
        <v>1.9475325800000001</v>
      </c>
      <c r="CV127" s="57"/>
      <c r="CX127" s="4">
        <v>325550.9044</v>
      </c>
      <c r="CY127" s="4">
        <v>14209.65163</v>
      </c>
      <c r="CZ127" s="4">
        <v>22.910547900000001</v>
      </c>
      <c r="DA127" s="4">
        <v>86006.019539999994</v>
      </c>
      <c r="DB127" s="4">
        <v>1046.28916</v>
      </c>
      <c r="DC127" s="4">
        <v>34</v>
      </c>
      <c r="DD127" s="4">
        <v>15</v>
      </c>
      <c r="DE127" s="4">
        <v>2.1805722460000001</v>
      </c>
      <c r="DF127" s="57"/>
      <c r="DH127" s="4">
        <v>315954.43</v>
      </c>
      <c r="DI127" s="4">
        <v>15973.19101</v>
      </c>
      <c r="DJ127" s="4">
        <v>19.78029497</v>
      </c>
      <c r="DK127" s="4">
        <v>81841.719809999995</v>
      </c>
      <c r="DL127" s="4">
        <v>1058.953542</v>
      </c>
      <c r="DM127" s="4">
        <v>39</v>
      </c>
      <c r="DN127" s="4">
        <v>15</v>
      </c>
      <c r="DO127" s="4">
        <v>2.3785116230000001</v>
      </c>
      <c r="DP127" s="57"/>
      <c r="DR127" s="4">
        <v>356803.6274</v>
      </c>
      <c r="DS127" s="4">
        <v>18217.354309999999</v>
      </c>
      <c r="DT127" s="4">
        <v>19.585919069999999</v>
      </c>
      <c r="DU127" s="4">
        <v>83126.919729999994</v>
      </c>
      <c r="DV127" s="4">
        <v>1080.9041709999999</v>
      </c>
      <c r="DW127" s="4">
        <v>32</v>
      </c>
      <c r="DX127" s="4">
        <v>15</v>
      </c>
      <c r="DY127" s="4">
        <v>2.0931094039999998</v>
      </c>
      <c r="DZ127" s="57"/>
      <c r="EB127" s="4">
        <v>492568.6188</v>
      </c>
      <c r="EC127" s="4">
        <v>20616.130249999998</v>
      </c>
      <c r="ED127" s="4">
        <v>23.892389739999999</v>
      </c>
      <c r="EE127" s="4">
        <v>24768.44843</v>
      </c>
      <c r="EF127" s="4">
        <v>1756.151233</v>
      </c>
      <c r="EG127" s="4">
        <v>40</v>
      </c>
      <c r="EH127" s="4">
        <v>5</v>
      </c>
      <c r="EI127" s="4">
        <v>4</v>
      </c>
      <c r="EJ127" s="57"/>
    </row>
    <row r="128" spans="1:254" x14ac:dyDescent="0.3">
      <c r="B128" s="4">
        <v>0</v>
      </c>
      <c r="C128" s="4">
        <v>0</v>
      </c>
      <c r="D128" s="4">
        <v>0</v>
      </c>
      <c r="E128" s="4">
        <v>64919.920879999998</v>
      </c>
      <c r="F128" s="4">
        <v>0</v>
      </c>
      <c r="G128" s="4">
        <v>0</v>
      </c>
      <c r="H128" s="4">
        <v>0</v>
      </c>
      <c r="I128" s="4">
        <v>1</v>
      </c>
      <c r="J128" s="57"/>
      <c r="L128" s="4">
        <v>0</v>
      </c>
      <c r="M128" s="4">
        <v>0</v>
      </c>
      <c r="N128" s="4">
        <v>0</v>
      </c>
      <c r="O128" s="4">
        <v>68818.045629999993</v>
      </c>
      <c r="P128" s="4">
        <v>0</v>
      </c>
      <c r="Q128" s="4">
        <v>0</v>
      </c>
      <c r="R128" s="4">
        <v>0</v>
      </c>
      <c r="S128" s="4">
        <v>1</v>
      </c>
      <c r="T128" s="57"/>
      <c r="V128" s="4">
        <v>2743.6498259999998</v>
      </c>
      <c r="W128" s="4">
        <v>248.05621859999999</v>
      </c>
      <c r="X128" s="4">
        <v>11.060596840000001</v>
      </c>
      <c r="Y128" s="4">
        <v>82098.444789999994</v>
      </c>
      <c r="Z128" s="4">
        <v>294.0535572</v>
      </c>
      <c r="AA128" s="4">
        <v>3</v>
      </c>
      <c r="AB128" s="4">
        <v>3</v>
      </c>
      <c r="AC128" s="4">
        <v>1</v>
      </c>
      <c r="AD128" s="57"/>
      <c r="AF128" s="4">
        <v>12823.64919</v>
      </c>
      <c r="AG128" s="4">
        <v>756.34625349999999</v>
      </c>
      <c r="AH128" s="4">
        <v>16.954733529999999</v>
      </c>
      <c r="AI128" s="4">
        <v>93139.194090000005</v>
      </c>
      <c r="AJ128" s="4">
        <v>328.01607150000001</v>
      </c>
      <c r="AK128" s="4">
        <v>7</v>
      </c>
      <c r="AL128" s="4">
        <v>6</v>
      </c>
      <c r="AM128" s="4">
        <v>1.2223924209999999</v>
      </c>
      <c r="AN128" s="57"/>
      <c r="AP128" s="4">
        <v>34694.097800000003</v>
      </c>
      <c r="AQ128" s="4">
        <v>1793.7453439999999</v>
      </c>
      <c r="AR128" s="4">
        <v>19.341707509999999</v>
      </c>
      <c r="AS128" s="4">
        <v>98483.168749999997</v>
      </c>
      <c r="AT128" s="4">
        <v>437.566981</v>
      </c>
      <c r="AU128" s="4">
        <v>12</v>
      </c>
      <c r="AV128" s="4">
        <v>11</v>
      </c>
      <c r="AW128" s="4">
        <v>1.1255308820000001</v>
      </c>
      <c r="AX128" s="57"/>
      <c r="AZ128" s="4">
        <v>76541.845149999994</v>
      </c>
      <c r="BA128" s="4">
        <v>4237.0851220000004</v>
      </c>
      <c r="BB128" s="4">
        <v>18.064740960000002</v>
      </c>
      <c r="BC128" s="4">
        <v>103846.0434</v>
      </c>
      <c r="BD128" s="4">
        <v>687.60740620000001</v>
      </c>
      <c r="BE128" s="4">
        <v>21</v>
      </c>
      <c r="BF128" s="4">
        <v>14</v>
      </c>
      <c r="BG128" s="4">
        <v>1.5849625009999999</v>
      </c>
      <c r="BH128" s="57"/>
      <c r="BJ128" s="4">
        <v>154964.2402</v>
      </c>
      <c r="BK128" s="4">
        <v>6391.409165</v>
      </c>
      <c r="BL128" s="4">
        <v>24.245707979999999</v>
      </c>
      <c r="BM128" s="4">
        <v>108971.0931</v>
      </c>
      <c r="BN128" s="4">
        <v>766.73213229999999</v>
      </c>
      <c r="BO128" s="4">
        <v>19</v>
      </c>
      <c r="BP128" s="4">
        <v>10</v>
      </c>
      <c r="BQ128" s="4">
        <v>1.925999419</v>
      </c>
      <c r="BR128" s="57"/>
      <c r="BT128" s="4">
        <v>189072.43799999999</v>
      </c>
      <c r="BU128" s="4">
        <v>7964.3842320000003</v>
      </c>
      <c r="BV128" s="4">
        <v>23.739743399999998</v>
      </c>
      <c r="BW128" s="4">
        <v>112152.5929</v>
      </c>
      <c r="BX128" s="4">
        <v>919.13945969999997</v>
      </c>
      <c r="BY128" s="4">
        <v>20</v>
      </c>
      <c r="BZ128" s="4">
        <v>12</v>
      </c>
      <c r="CA128" s="4">
        <v>1.7369655939999999</v>
      </c>
      <c r="CB128" s="57"/>
      <c r="CD128" s="4">
        <v>198065.6874</v>
      </c>
      <c r="CE128" s="4">
        <v>8144.540833</v>
      </c>
      <c r="CF128" s="4">
        <v>24.318827970000001</v>
      </c>
      <c r="CG128" s="4">
        <v>112705.4179</v>
      </c>
      <c r="CH128" s="4">
        <v>1056.5569929999999</v>
      </c>
      <c r="CI128" s="4">
        <v>19</v>
      </c>
      <c r="CJ128" s="4">
        <v>11</v>
      </c>
      <c r="CK128" s="4">
        <v>1.7884958950000001</v>
      </c>
      <c r="CL128" s="57"/>
      <c r="CN128" s="4">
        <v>203236.41209999999</v>
      </c>
      <c r="CO128" s="4">
        <v>7756.8484749999998</v>
      </c>
      <c r="CP128" s="4">
        <v>26.20090012</v>
      </c>
      <c r="CQ128" s="4">
        <v>114801.7427</v>
      </c>
      <c r="CR128" s="4">
        <v>1048.9742160000001</v>
      </c>
      <c r="CS128" s="4">
        <v>16</v>
      </c>
      <c r="CT128" s="4">
        <v>12</v>
      </c>
      <c r="CU128" s="4">
        <v>1.4150374990000001</v>
      </c>
      <c r="CV128" s="57"/>
      <c r="CX128" s="4">
        <v>239987.45980000001</v>
      </c>
      <c r="CY128" s="4">
        <v>9199.8783029999995</v>
      </c>
      <c r="CZ128" s="4">
        <v>26.085938519999999</v>
      </c>
      <c r="DA128" s="4">
        <v>114171.74280000001</v>
      </c>
      <c r="DB128" s="4">
        <v>1106.8755679999999</v>
      </c>
      <c r="DC128" s="4">
        <v>16</v>
      </c>
      <c r="DD128" s="4">
        <v>10</v>
      </c>
      <c r="DE128" s="4">
        <v>1.6780719049999999</v>
      </c>
      <c r="DF128" s="57"/>
      <c r="DH128" s="4">
        <v>255968.98379999999</v>
      </c>
      <c r="DI128" s="4">
        <v>8762.7275979999995</v>
      </c>
      <c r="DJ128" s="4">
        <v>29.211108169999999</v>
      </c>
      <c r="DK128" s="4">
        <v>113226.74280000001</v>
      </c>
      <c r="DL128" s="4">
        <v>1138.093271</v>
      </c>
      <c r="DM128" s="4">
        <v>19</v>
      </c>
      <c r="DN128" s="4">
        <v>12</v>
      </c>
      <c r="DO128" s="4">
        <v>1.662965013</v>
      </c>
      <c r="DP128" s="57"/>
      <c r="DR128" s="4">
        <v>252442.55900000001</v>
      </c>
      <c r="DS128" s="4">
        <v>11125.00274</v>
      </c>
      <c r="DT128" s="4">
        <v>22.69146039</v>
      </c>
      <c r="DU128" s="4">
        <v>111141.443</v>
      </c>
      <c r="DV128" s="4">
        <v>1189.8311269999999</v>
      </c>
      <c r="DW128" s="4">
        <v>19</v>
      </c>
      <c r="DX128" s="4">
        <v>13</v>
      </c>
      <c r="DY128" s="4">
        <v>1.5474877950000001</v>
      </c>
      <c r="DZ128" s="57"/>
      <c r="EB128" s="4">
        <v>253795.48389999999</v>
      </c>
      <c r="EC128" s="4">
        <v>10038.765600000001</v>
      </c>
      <c r="ED128" s="4">
        <v>25.28154297</v>
      </c>
      <c r="EE128" s="4">
        <v>111483.2179</v>
      </c>
      <c r="EF128" s="4">
        <v>1286.0555569999999</v>
      </c>
      <c r="EG128" s="4">
        <v>20</v>
      </c>
      <c r="EH128" s="4">
        <v>11</v>
      </c>
      <c r="EI128" s="4">
        <v>1.862496476</v>
      </c>
      <c r="EJ128" s="57"/>
    </row>
    <row r="129" spans="1:140" x14ac:dyDescent="0.3">
      <c r="B129" s="4">
        <v>74.0249953</v>
      </c>
      <c r="C129" s="4">
        <v>2.5099800000000001</v>
      </c>
      <c r="D129" s="4">
        <v>29.492265</v>
      </c>
      <c r="E129" s="4">
        <v>68227.420670000007</v>
      </c>
      <c r="F129" s="4">
        <v>0</v>
      </c>
      <c r="G129" s="4">
        <v>0</v>
      </c>
      <c r="H129" s="4">
        <v>1</v>
      </c>
      <c r="I129" s="4">
        <v>1</v>
      </c>
      <c r="J129" s="57"/>
      <c r="L129" s="4">
        <v>1910.4748790000001</v>
      </c>
      <c r="M129" s="4">
        <v>105.5605953</v>
      </c>
      <c r="N129" s="4">
        <v>18.098371579999998</v>
      </c>
      <c r="O129" s="4">
        <v>78513.745020000002</v>
      </c>
      <c r="P129" s="4">
        <v>270.18451169999997</v>
      </c>
      <c r="Q129" s="4">
        <v>3</v>
      </c>
      <c r="R129" s="4">
        <v>3</v>
      </c>
      <c r="S129" s="4">
        <v>1</v>
      </c>
      <c r="T129" s="57"/>
      <c r="V129" s="4">
        <v>5997.59962</v>
      </c>
      <c r="W129" s="4">
        <v>305.8697664</v>
      </c>
      <c r="X129" s="4">
        <v>19.608344070000001</v>
      </c>
      <c r="Y129" s="4">
        <v>89030.019350000002</v>
      </c>
      <c r="Z129" s="4">
        <v>315.37227000000001</v>
      </c>
      <c r="AA129" s="4">
        <v>3</v>
      </c>
      <c r="AB129" s="4">
        <v>3</v>
      </c>
      <c r="AC129" s="4">
        <v>1</v>
      </c>
      <c r="AD129" s="57"/>
      <c r="AF129" s="4">
        <v>27275.848269999999</v>
      </c>
      <c r="AG129" s="4">
        <v>1397.24379</v>
      </c>
      <c r="AH129" s="4">
        <v>19.521180529999999</v>
      </c>
      <c r="AI129" s="4">
        <v>107985.14320000001</v>
      </c>
      <c r="AJ129" s="4">
        <v>381.06258120000001</v>
      </c>
      <c r="AK129" s="4">
        <v>11</v>
      </c>
      <c r="AL129" s="4">
        <v>9</v>
      </c>
      <c r="AM129" s="4">
        <v>1.289506617</v>
      </c>
      <c r="AN129" s="57"/>
      <c r="AP129" s="4">
        <v>63677.24596</v>
      </c>
      <c r="AQ129" s="4">
        <v>3524.1632540000001</v>
      </c>
      <c r="AR129" s="4">
        <v>18.068756010000001</v>
      </c>
      <c r="AS129" s="4">
        <v>113714.99280000001</v>
      </c>
      <c r="AT129" s="4">
        <v>510.26880999999997</v>
      </c>
      <c r="AU129" s="4">
        <v>17</v>
      </c>
      <c r="AV129" s="4">
        <v>12</v>
      </c>
      <c r="AW129" s="4">
        <v>1.502500341</v>
      </c>
      <c r="AX129" s="57"/>
      <c r="AZ129" s="4">
        <v>127907.31690000001</v>
      </c>
      <c r="BA129" s="4">
        <v>6747.0740370000003</v>
      </c>
      <c r="BB129" s="4">
        <v>18.95744973</v>
      </c>
      <c r="BC129" s="4">
        <v>113201.5428</v>
      </c>
      <c r="BD129" s="4">
        <v>666.7765531</v>
      </c>
      <c r="BE129" s="4">
        <v>23</v>
      </c>
      <c r="BF129" s="4">
        <v>13</v>
      </c>
      <c r="BG129" s="4">
        <v>1.8231222380000001</v>
      </c>
      <c r="BH129" s="57"/>
      <c r="BJ129" s="4">
        <v>224333.53580000001</v>
      </c>
      <c r="BK129" s="4">
        <v>9009.2191330000005</v>
      </c>
      <c r="BL129" s="4">
        <v>24.900441699999998</v>
      </c>
      <c r="BM129" s="4">
        <v>110528.768</v>
      </c>
      <c r="BN129" s="4">
        <v>783.45357939999997</v>
      </c>
      <c r="BO129" s="4">
        <v>29</v>
      </c>
      <c r="BP129" s="4">
        <v>13</v>
      </c>
      <c r="BQ129" s="4">
        <v>2.157541277</v>
      </c>
      <c r="BR129" s="57"/>
      <c r="BT129" s="4">
        <v>272180.45770000003</v>
      </c>
      <c r="BU129" s="4">
        <v>10037.07156</v>
      </c>
      <c r="BV129" s="4">
        <v>27.117516909999999</v>
      </c>
      <c r="BW129" s="4">
        <v>112412.4679</v>
      </c>
      <c r="BX129" s="4">
        <v>843.71363910000002</v>
      </c>
      <c r="BY129" s="4">
        <v>30</v>
      </c>
      <c r="BZ129" s="4">
        <v>12</v>
      </c>
      <c r="CA129" s="4">
        <v>2.3219280950000001</v>
      </c>
      <c r="CB129" s="57"/>
      <c r="CD129" s="4">
        <v>312270.50520000001</v>
      </c>
      <c r="CE129" s="4">
        <v>10834.185359999999</v>
      </c>
      <c r="CF129" s="4">
        <v>28.822702849999999</v>
      </c>
      <c r="CG129" s="4">
        <v>102231.6685</v>
      </c>
      <c r="CH129" s="4">
        <v>898.27832479999995</v>
      </c>
      <c r="CI129" s="4">
        <v>35</v>
      </c>
      <c r="CJ129" s="4">
        <v>10</v>
      </c>
      <c r="CK129" s="4">
        <v>2.807354922</v>
      </c>
      <c r="CL129" s="57"/>
      <c r="CN129" s="4">
        <v>341222.15340000001</v>
      </c>
      <c r="CO129" s="4">
        <v>12279.649880000001</v>
      </c>
      <c r="CP129" s="4">
        <v>27.78761257</v>
      </c>
      <c r="CQ129" s="4">
        <v>109594.79300000001</v>
      </c>
      <c r="CR129" s="4">
        <v>933.55904729999997</v>
      </c>
      <c r="CS129" s="4">
        <v>39</v>
      </c>
      <c r="CT129" s="4">
        <v>11</v>
      </c>
      <c r="CU129" s="4">
        <v>2.8259706000000002</v>
      </c>
      <c r="CV129" s="57"/>
      <c r="CX129" s="4">
        <v>331819.40399999998</v>
      </c>
      <c r="CY129" s="4">
        <v>11667.704229999999</v>
      </c>
      <c r="CZ129" s="4">
        <v>28.439133989999998</v>
      </c>
      <c r="DA129" s="4">
        <v>107049.5932</v>
      </c>
      <c r="DB129" s="4">
        <v>908.57982460000005</v>
      </c>
      <c r="DC129" s="4">
        <v>34</v>
      </c>
      <c r="DD129" s="4">
        <v>11</v>
      </c>
      <c r="DE129" s="4">
        <v>2.6280312229999998</v>
      </c>
      <c r="DF129" s="57"/>
      <c r="DH129" s="4">
        <v>358433.75229999999</v>
      </c>
      <c r="DI129" s="4">
        <v>15165.745629999999</v>
      </c>
      <c r="DJ129" s="4">
        <v>23.634429910000001</v>
      </c>
      <c r="DK129" s="4">
        <v>107796.14320000001</v>
      </c>
      <c r="DL129" s="4">
        <v>951.75913049999997</v>
      </c>
      <c r="DM129" s="4">
        <v>40</v>
      </c>
      <c r="DN129" s="4">
        <v>8</v>
      </c>
      <c r="DO129" s="4">
        <v>3.3219280950000001</v>
      </c>
      <c r="DP129" s="57"/>
      <c r="DR129" s="4">
        <v>335434.02870000002</v>
      </c>
      <c r="DS129" s="4">
        <v>13522.27788</v>
      </c>
      <c r="DT129" s="4">
        <v>24.806029859999999</v>
      </c>
      <c r="DU129" s="4">
        <v>105008.3933</v>
      </c>
      <c r="DV129" s="4">
        <v>959.18188659999998</v>
      </c>
      <c r="DW129" s="4">
        <v>32</v>
      </c>
      <c r="DX129" s="4">
        <v>11</v>
      </c>
      <c r="DY129" s="4">
        <v>2.5405683809999999</v>
      </c>
      <c r="DZ129" s="57"/>
      <c r="EB129" s="4">
        <v>336481.40370000002</v>
      </c>
      <c r="EC129" s="4">
        <v>13119.60044</v>
      </c>
      <c r="ED129" s="4">
        <v>25.64722952</v>
      </c>
      <c r="EE129" s="4">
        <v>109432.5681</v>
      </c>
      <c r="EF129" s="4">
        <v>973.3489174</v>
      </c>
      <c r="EG129" s="4">
        <v>32</v>
      </c>
      <c r="EH129" s="4">
        <v>11</v>
      </c>
      <c r="EI129" s="4">
        <v>2.5405683809999999</v>
      </c>
      <c r="EJ129" s="57"/>
    </row>
    <row r="130" spans="1:140" x14ac:dyDescent="0.3">
      <c r="B130" s="4">
        <v>64.574995900000005</v>
      </c>
      <c r="C130" s="4">
        <v>4.284803879</v>
      </c>
      <c r="D130" s="4">
        <v>15.07070049</v>
      </c>
      <c r="E130" s="4">
        <v>67480.870720000006</v>
      </c>
      <c r="F130" s="4">
        <v>0</v>
      </c>
      <c r="G130" s="4">
        <v>0</v>
      </c>
      <c r="H130" s="4">
        <v>1</v>
      </c>
      <c r="I130" s="4">
        <v>1</v>
      </c>
      <c r="J130" s="57"/>
      <c r="L130" s="4">
        <v>768.59995119999996</v>
      </c>
      <c r="M130" s="4">
        <v>126.1233258</v>
      </c>
      <c r="N130" s="4">
        <v>6.0940349190000003</v>
      </c>
      <c r="O130" s="4">
        <v>75666.145199999999</v>
      </c>
      <c r="P130" s="4">
        <v>241.3564714</v>
      </c>
      <c r="Q130" s="4">
        <v>4</v>
      </c>
      <c r="R130" s="4">
        <v>4</v>
      </c>
      <c r="S130" s="4">
        <v>1</v>
      </c>
      <c r="T130" s="57"/>
      <c r="V130" s="4">
        <v>6369.2995959999998</v>
      </c>
      <c r="W130" s="4">
        <v>465.89312460000002</v>
      </c>
      <c r="X130" s="4">
        <v>13.671160309999999</v>
      </c>
      <c r="Y130" s="4">
        <v>98998.193719999996</v>
      </c>
      <c r="Z130" s="4">
        <v>291.03053039999998</v>
      </c>
      <c r="AA130" s="4">
        <v>9</v>
      </c>
      <c r="AB130" s="4">
        <v>10</v>
      </c>
      <c r="AC130" s="4">
        <v>1</v>
      </c>
      <c r="AD130" s="57"/>
      <c r="AF130" s="4">
        <v>35946.222719999998</v>
      </c>
      <c r="AG130" s="4">
        <v>1522.7477289999999</v>
      </c>
      <c r="AH130" s="4">
        <v>23.606157490000001</v>
      </c>
      <c r="AI130" s="4">
        <v>104976.8933</v>
      </c>
      <c r="AJ130" s="4">
        <v>440.54618110000001</v>
      </c>
      <c r="AK130" s="4">
        <v>12</v>
      </c>
      <c r="AL130" s="4">
        <v>9</v>
      </c>
      <c r="AM130" s="4">
        <v>1.4150374990000001</v>
      </c>
      <c r="AN130" s="57"/>
      <c r="AP130" s="4">
        <v>86045.394539999994</v>
      </c>
      <c r="AQ130" s="4">
        <v>4166.2324449999996</v>
      </c>
      <c r="AR130" s="4">
        <v>20.653047010000002</v>
      </c>
      <c r="AS130" s="4">
        <v>105999.0683</v>
      </c>
      <c r="AT130" s="4">
        <v>538.02930370000001</v>
      </c>
      <c r="AU130" s="4">
        <v>20</v>
      </c>
      <c r="AV130" s="4">
        <v>12</v>
      </c>
      <c r="AW130" s="4">
        <v>1.7369655939999999</v>
      </c>
      <c r="AX130" s="57"/>
      <c r="AZ130" s="4">
        <v>152812.79029999999</v>
      </c>
      <c r="BA130" s="4">
        <v>7357.5278019999996</v>
      </c>
      <c r="BB130" s="4">
        <v>20.76958381</v>
      </c>
      <c r="BC130" s="4">
        <v>103337.3184</v>
      </c>
      <c r="BD130" s="4">
        <v>761.58455749999996</v>
      </c>
      <c r="BE130" s="4">
        <v>28</v>
      </c>
      <c r="BF130" s="4">
        <v>11</v>
      </c>
      <c r="BG130" s="4">
        <v>2.347923303</v>
      </c>
      <c r="BH130" s="57"/>
      <c r="BJ130" s="4">
        <v>264622.03320000001</v>
      </c>
      <c r="BK130" s="4">
        <v>10282.090539999999</v>
      </c>
      <c r="BL130" s="4">
        <v>25.736209219999999</v>
      </c>
      <c r="BM130" s="4">
        <v>102647.4685</v>
      </c>
      <c r="BN130" s="4">
        <v>972.10216290000005</v>
      </c>
      <c r="BO130" s="4">
        <v>28</v>
      </c>
      <c r="BP130" s="4">
        <v>13</v>
      </c>
      <c r="BQ130" s="4">
        <v>2.1069152039999999</v>
      </c>
      <c r="BR130" s="57"/>
      <c r="BT130" s="4">
        <v>326454.95429999998</v>
      </c>
      <c r="BU130" s="4">
        <v>12551.95297</v>
      </c>
      <c r="BV130" s="4">
        <v>26.00829967</v>
      </c>
      <c r="BW130" s="4">
        <v>112667.6179</v>
      </c>
      <c r="BX130" s="4">
        <v>1025.0126499999999</v>
      </c>
      <c r="BY130" s="4">
        <v>33</v>
      </c>
      <c r="BZ130" s="4">
        <v>10</v>
      </c>
      <c r="CA130" s="4">
        <v>2.722466024</v>
      </c>
      <c r="CB130" s="57"/>
      <c r="CD130" s="4">
        <v>307687.25550000003</v>
      </c>
      <c r="CE130" s="4">
        <v>12601.939319999999</v>
      </c>
      <c r="CF130" s="4">
        <v>24.415865499999999</v>
      </c>
      <c r="CG130" s="4">
        <v>109708.193</v>
      </c>
      <c r="CH130" s="4">
        <v>1035.0327930000001</v>
      </c>
      <c r="CI130" s="4">
        <v>31</v>
      </c>
      <c r="CJ130" s="4">
        <v>13</v>
      </c>
      <c r="CK130" s="4">
        <v>2.2537565919999998</v>
      </c>
      <c r="CL130" s="57"/>
      <c r="CN130" s="4">
        <v>321079.47960000002</v>
      </c>
      <c r="CO130" s="4">
        <v>12179.36066</v>
      </c>
      <c r="CP130" s="4">
        <v>26.362589010000001</v>
      </c>
      <c r="CQ130" s="4">
        <v>108128.4681</v>
      </c>
      <c r="CR130" s="4">
        <v>1091.325478</v>
      </c>
      <c r="CS130" s="4">
        <v>27</v>
      </c>
      <c r="CT130" s="4">
        <v>11</v>
      </c>
      <c r="CU130" s="4">
        <v>2.2954558839999999</v>
      </c>
      <c r="CV130" s="57"/>
      <c r="CX130" s="4">
        <v>369683.97659999999</v>
      </c>
      <c r="CY130" s="4">
        <v>15923.878849999999</v>
      </c>
      <c r="CZ130" s="4">
        <v>23.215698889999999</v>
      </c>
      <c r="DA130" s="4">
        <v>108369.4431</v>
      </c>
      <c r="DB130" s="4">
        <v>1064.084996</v>
      </c>
      <c r="DC130" s="4">
        <v>26</v>
      </c>
      <c r="DD130" s="4">
        <v>8</v>
      </c>
      <c r="DE130" s="4">
        <v>2.7004397180000002</v>
      </c>
      <c r="DF130" s="57"/>
      <c r="DH130" s="4">
        <v>342156.12829999998</v>
      </c>
      <c r="DI130" s="4">
        <v>15372.78102</v>
      </c>
      <c r="DJ130" s="4">
        <v>22.25726938</v>
      </c>
      <c r="DK130" s="4">
        <v>105250.9433</v>
      </c>
      <c r="DL130" s="4">
        <v>1108.565423</v>
      </c>
      <c r="DM130" s="4">
        <v>25</v>
      </c>
      <c r="DN130" s="4">
        <v>11</v>
      </c>
      <c r="DO130" s="4">
        <v>2.1844245710000001</v>
      </c>
      <c r="DP130" s="57"/>
      <c r="DR130" s="4">
        <v>330397.179</v>
      </c>
      <c r="DS130" s="4">
        <v>14343.57545</v>
      </c>
      <c r="DT130" s="4">
        <v>23.034506289999999</v>
      </c>
      <c r="DU130" s="4">
        <v>104375.24340000001</v>
      </c>
      <c r="DV130" s="4">
        <v>1129.7705490000001</v>
      </c>
      <c r="DW130" s="4">
        <v>21</v>
      </c>
      <c r="DX130" s="4">
        <v>11</v>
      </c>
      <c r="DY130" s="4">
        <v>1.9328858040000001</v>
      </c>
      <c r="DZ130" s="57"/>
      <c r="EB130" s="4">
        <v>320291.97970000003</v>
      </c>
      <c r="EC130" s="4">
        <v>15349.112209999999</v>
      </c>
      <c r="ED130" s="4">
        <v>20.867133899999999</v>
      </c>
      <c r="EE130" s="4">
        <v>104781.5934</v>
      </c>
      <c r="EF130" s="4">
        <v>1105.766554</v>
      </c>
      <c r="EG130" s="4">
        <v>23</v>
      </c>
      <c r="EH130" s="4">
        <v>12</v>
      </c>
      <c r="EI130" s="4">
        <v>1.9385994550000001</v>
      </c>
      <c r="EJ130" s="57"/>
    </row>
    <row r="131" spans="1:140" x14ac:dyDescent="0.3">
      <c r="B131" s="4">
        <v>278.77498229999998</v>
      </c>
      <c r="C131" s="4">
        <v>50.16265654</v>
      </c>
      <c r="D131" s="4">
        <v>5.5574206300000002</v>
      </c>
      <c r="E131" s="4">
        <v>68786.545639999997</v>
      </c>
      <c r="F131" s="4">
        <v>235.20601919999999</v>
      </c>
      <c r="G131" s="4">
        <v>2</v>
      </c>
      <c r="H131" s="4">
        <v>2</v>
      </c>
      <c r="I131" s="4">
        <v>1</v>
      </c>
      <c r="J131" s="57"/>
      <c r="L131" s="4">
        <v>1241.099921</v>
      </c>
      <c r="M131" s="4">
        <v>128.16571780000001</v>
      </c>
      <c r="N131" s="4">
        <v>9.6835561220000006</v>
      </c>
      <c r="O131" s="4">
        <v>72215.320420000004</v>
      </c>
      <c r="P131" s="4">
        <v>273.52160839999999</v>
      </c>
      <c r="Q131" s="4">
        <v>2</v>
      </c>
      <c r="R131" s="4">
        <v>2</v>
      </c>
      <c r="S131" s="4">
        <v>1</v>
      </c>
      <c r="T131" s="57"/>
      <c r="V131" s="4">
        <v>15168.82404</v>
      </c>
      <c r="W131" s="4">
        <v>1283.130046</v>
      </c>
      <c r="X131" s="4">
        <v>11.82173551</v>
      </c>
      <c r="Y131" s="4">
        <v>86308.419529999999</v>
      </c>
      <c r="Z131" s="4">
        <v>383.89567679999999</v>
      </c>
      <c r="AA131" s="4">
        <v>9</v>
      </c>
      <c r="AB131" s="4">
        <v>8</v>
      </c>
      <c r="AC131" s="4">
        <v>1.169925001</v>
      </c>
      <c r="AD131" s="57"/>
      <c r="AF131" s="4">
        <v>48761.996910000002</v>
      </c>
      <c r="AG131" s="4">
        <v>2409.127739</v>
      </c>
      <c r="AH131" s="4">
        <v>20.240519469999999</v>
      </c>
      <c r="AI131" s="4">
        <v>98273.693769999998</v>
      </c>
      <c r="AJ131" s="4">
        <v>602.52722089999997</v>
      </c>
      <c r="AK131" s="4">
        <v>11</v>
      </c>
      <c r="AL131" s="4">
        <v>7</v>
      </c>
      <c r="AM131" s="4">
        <v>1.652076697</v>
      </c>
      <c r="AN131" s="57"/>
      <c r="AP131" s="4">
        <v>93775.494049999994</v>
      </c>
      <c r="AQ131" s="4">
        <v>5539.9183210000001</v>
      </c>
      <c r="AR131" s="4">
        <v>16.927234049999999</v>
      </c>
      <c r="AS131" s="4">
        <v>99287.993700000006</v>
      </c>
      <c r="AT131" s="4">
        <v>747.14920840000002</v>
      </c>
      <c r="AU131" s="4">
        <v>17</v>
      </c>
      <c r="AV131" s="4">
        <v>9</v>
      </c>
      <c r="AW131" s="4">
        <v>1.91753784</v>
      </c>
      <c r="AX131" s="57"/>
      <c r="AZ131" s="4">
        <v>225462.8107</v>
      </c>
      <c r="BA131" s="4">
        <v>8714.1056700000008</v>
      </c>
      <c r="BB131" s="4">
        <v>25.873316119999998</v>
      </c>
      <c r="BC131" s="4">
        <v>92157.969150000004</v>
      </c>
      <c r="BD131" s="4">
        <v>936.22338109999998</v>
      </c>
      <c r="BE131" s="4">
        <v>23</v>
      </c>
      <c r="BF131" s="4">
        <v>12</v>
      </c>
      <c r="BG131" s="4">
        <v>1.9385994550000001</v>
      </c>
      <c r="BH131" s="57"/>
      <c r="BJ131" s="4">
        <v>276587.3075</v>
      </c>
      <c r="BK131" s="4">
        <v>11120.42812</v>
      </c>
      <c r="BL131" s="4">
        <v>24.872001730000001</v>
      </c>
      <c r="BM131" s="4">
        <v>85884.744550000003</v>
      </c>
      <c r="BN131" s="4">
        <v>940.10814219999997</v>
      </c>
      <c r="BO131" s="4">
        <v>25</v>
      </c>
      <c r="BP131" s="4">
        <v>9</v>
      </c>
      <c r="BQ131" s="4">
        <v>2.4739311879999999</v>
      </c>
      <c r="BR131" s="57"/>
      <c r="BT131" s="4">
        <v>278018.98239999998</v>
      </c>
      <c r="BU131" s="4">
        <v>11001.363799999999</v>
      </c>
      <c r="BV131" s="4">
        <v>25.271319760000001</v>
      </c>
      <c r="BW131" s="4">
        <v>88540.194380000001</v>
      </c>
      <c r="BX131" s="4">
        <v>1069.1586769999999</v>
      </c>
      <c r="BY131" s="4">
        <v>26</v>
      </c>
      <c r="BZ131" s="4">
        <v>10</v>
      </c>
      <c r="CA131" s="4">
        <v>2.3785116230000001</v>
      </c>
      <c r="CB131" s="57"/>
      <c r="CD131" s="4">
        <v>281672.98210000002</v>
      </c>
      <c r="CE131" s="4">
        <v>11771.093500000001</v>
      </c>
      <c r="CF131" s="4">
        <v>23.929211169999999</v>
      </c>
      <c r="CG131" s="4">
        <v>99081.668720000001</v>
      </c>
      <c r="CH131" s="4">
        <v>1001.382151</v>
      </c>
      <c r="CI131" s="4">
        <v>32</v>
      </c>
      <c r="CJ131" s="4">
        <v>12</v>
      </c>
      <c r="CK131" s="4">
        <v>2.4150374989999999</v>
      </c>
      <c r="CL131" s="57"/>
      <c r="CN131" s="4">
        <v>268258.70799999998</v>
      </c>
      <c r="CO131" s="4">
        <v>12066.24331</v>
      </c>
      <c r="CP131" s="4">
        <v>22.232164659999999</v>
      </c>
      <c r="CQ131" s="4">
        <v>105643.1183</v>
      </c>
      <c r="CR131" s="4">
        <v>986.42932499999995</v>
      </c>
      <c r="CS131" s="4">
        <v>26</v>
      </c>
      <c r="CT131" s="4">
        <v>11</v>
      </c>
      <c r="CU131" s="4">
        <v>2.2410081000000002</v>
      </c>
      <c r="CV131" s="57"/>
      <c r="CX131" s="4">
        <v>296427.58120000002</v>
      </c>
      <c r="CY131" s="4">
        <v>12494.235140000001</v>
      </c>
      <c r="CZ131" s="4">
        <v>23.725148269999998</v>
      </c>
      <c r="DA131" s="4">
        <v>105146.9933</v>
      </c>
      <c r="DB131" s="4">
        <v>985.52200049999999</v>
      </c>
      <c r="DC131" s="4">
        <v>25</v>
      </c>
      <c r="DD131" s="4">
        <v>13</v>
      </c>
      <c r="DE131" s="4">
        <v>1.943416472</v>
      </c>
      <c r="DF131" s="57"/>
      <c r="DH131" s="4">
        <v>287543.00679999997</v>
      </c>
      <c r="DI131" s="4">
        <v>12225.97941</v>
      </c>
      <c r="DJ131" s="4">
        <v>23.51901612</v>
      </c>
      <c r="DK131" s="4">
        <v>105408.4433</v>
      </c>
      <c r="DL131" s="4">
        <v>1004.287663</v>
      </c>
      <c r="DM131" s="4">
        <v>21</v>
      </c>
      <c r="DN131" s="4">
        <v>12</v>
      </c>
      <c r="DO131" s="4">
        <v>1.807354922</v>
      </c>
      <c r="DP131" s="57"/>
      <c r="DR131" s="4">
        <v>251623.55900000001</v>
      </c>
      <c r="DS131" s="4">
        <v>11402.40437</v>
      </c>
      <c r="DT131" s="4">
        <v>22.067587750000001</v>
      </c>
      <c r="DU131" s="4">
        <v>102754.56849999999</v>
      </c>
      <c r="DV131" s="4">
        <v>1021.732981</v>
      </c>
      <c r="DW131" s="4">
        <v>23</v>
      </c>
      <c r="DX131" s="4">
        <v>12</v>
      </c>
      <c r="DY131" s="4">
        <v>1.9385994550000001</v>
      </c>
      <c r="DZ131" s="57"/>
      <c r="EB131" s="4">
        <v>230962.71040000001</v>
      </c>
      <c r="EC131" s="4">
        <v>10093.44053</v>
      </c>
      <c r="ED131" s="4">
        <v>22.88245616</v>
      </c>
      <c r="EE131" s="4">
        <v>102680.5435</v>
      </c>
      <c r="EF131" s="4">
        <v>1016.189357</v>
      </c>
      <c r="EG131" s="4">
        <v>22</v>
      </c>
      <c r="EH131" s="4">
        <v>12</v>
      </c>
      <c r="EI131" s="4">
        <v>1.8744691179999999</v>
      </c>
      <c r="EJ131" s="57"/>
    </row>
    <row r="132" spans="1:140" x14ac:dyDescent="0.3">
      <c r="B132" s="4">
        <v>0</v>
      </c>
      <c r="C132" s="4">
        <v>0</v>
      </c>
      <c r="D132" s="4">
        <v>0</v>
      </c>
      <c r="E132" s="4">
        <v>57468.59635</v>
      </c>
      <c r="F132" s="4">
        <v>0</v>
      </c>
      <c r="G132" s="4">
        <v>0</v>
      </c>
      <c r="H132" s="4">
        <v>0</v>
      </c>
      <c r="I132" s="4">
        <v>1</v>
      </c>
      <c r="J132" s="57"/>
      <c r="L132" s="4">
        <v>395.32497489999997</v>
      </c>
      <c r="M132" s="4">
        <v>63.321579819999997</v>
      </c>
      <c r="N132" s="4">
        <v>6.2431318999999998</v>
      </c>
      <c r="O132" s="4">
        <v>63069.296000000002</v>
      </c>
      <c r="P132" s="4">
        <v>258.27499060000002</v>
      </c>
      <c r="Q132" s="4">
        <v>1</v>
      </c>
      <c r="R132" s="4">
        <v>1</v>
      </c>
      <c r="S132" s="4">
        <v>1</v>
      </c>
      <c r="T132" s="57"/>
      <c r="V132" s="4">
        <v>1831.724884</v>
      </c>
      <c r="W132" s="4">
        <v>139.8912723</v>
      </c>
      <c r="X132" s="4">
        <v>13.09391825</v>
      </c>
      <c r="Y132" s="4">
        <v>70843.495509999993</v>
      </c>
      <c r="Z132" s="4">
        <v>304.7998427</v>
      </c>
      <c r="AA132" s="4">
        <v>1</v>
      </c>
      <c r="AB132" s="4">
        <v>1</v>
      </c>
      <c r="AC132" s="4">
        <v>1</v>
      </c>
      <c r="AD132" s="57"/>
      <c r="AF132" s="4">
        <v>5336.0996619999996</v>
      </c>
      <c r="AG132" s="4">
        <v>429.92905910000002</v>
      </c>
      <c r="AH132" s="4">
        <v>12.411581740000001</v>
      </c>
      <c r="AI132" s="4">
        <v>80450.994900000005</v>
      </c>
      <c r="AJ132" s="4">
        <v>298.78515579999998</v>
      </c>
      <c r="AK132" s="4">
        <v>6</v>
      </c>
      <c r="AL132" s="4">
        <v>6</v>
      </c>
      <c r="AM132" s="4">
        <v>1</v>
      </c>
      <c r="AN132" s="57"/>
      <c r="AP132" s="4">
        <v>12897.67418</v>
      </c>
      <c r="AQ132" s="4">
        <v>876.88272099999995</v>
      </c>
      <c r="AR132" s="4">
        <v>14.708550949999999</v>
      </c>
      <c r="AS132" s="4">
        <v>89655.294309999997</v>
      </c>
      <c r="AT132" s="4">
        <v>389.91632479999998</v>
      </c>
      <c r="AU132" s="4">
        <v>8</v>
      </c>
      <c r="AV132" s="4">
        <v>10</v>
      </c>
      <c r="AW132" s="4">
        <v>1</v>
      </c>
      <c r="AX132" s="57"/>
      <c r="AZ132" s="4">
        <v>57394.571360000002</v>
      </c>
      <c r="BA132" s="4">
        <v>3303.7751579999999</v>
      </c>
      <c r="BB132" s="4">
        <v>17.372420519999999</v>
      </c>
      <c r="BC132" s="4">
        <v>92781.669110000003</v>
      </c>
      <c r="BD132" s="4">
        <v>569.14592110000001</v>
      </c>
      <c r="BE132" s="4">
        <v>12</v>
      </c>
      <c r="BF132" s="4">
        <v>11</v>
      </c>
      <c r="BG132" s="4">
        <v>1.1255308820000001</v>
      </c>
      <c r="BH132" s="57"/>
      <c r="BJ132" s="4">
        <v>100773.21859999999</v>
      </c>
      <c r="BK132" s="4">
        <v>4920.6370159999997</v>
      </c>
      <c r="BL132" s="4">
        <v>20.4797099</v>
      </c>
      <c r="BM132" s="4">
        <v>92743.869120000003</v>
      </c>
      <c r="BN132" s="4">
        <v>694.07187629999999</v>
      </c>
      <c r="BO132" s="4">
        <v>17</v>
      </c>
      <c r="BP132" s="4">
        <v>9</v>
      </c>
      <c r="BQ132" s="4">
        <v>1.91753784</v>
      </c>
      <c r="BR132" s="57"/>
      <c r="BT132" s="4">
        <v>178677.4387</v>
      </c>
      <c r="BU132" s="4">
        <v>6402.4287000000004</v>
      </c>
      <c r="BV132" s="4">
        <v>27.90775923</v>
      </c>
      <c r="BW132" s="4">
        <v>107036.9932</v>
      </c>
      <c r="BX132" s="4">
        <v>953.8468914</v>
      </c>
      <c r="BY132" s="4">
        <v>20</v>
      </c>
      <c r="BZ132" s="4">
        <v>9</v>
      </c>
      <c r="CA132" s="4">
        <v>2.1520030929999998</v>
      </c>
      <c r="CB132" s="57"/>
      <c r="CD132" s="4">
        <v>197882.98740000001</v>
      </c>
      <c r="CE132" s="4">
        <v>7398.3568500000001</v>
      </c>
      <c r="CF132" s="4">
        <v>26.746883319999998</v>
      </c>
      <c r="CG132" s="4">
        <v>104991.0683</v>
      </c>
      <c r="CH132" s="4">
        <v>1119.6480340000001</v>
      </c>
      <c r="CI132" s="4">
        <v>18</v>
      </c>
      <c r="CJ132" s="4">
        <v>10</v>
      </c>
      <c r="CK132" s="4">
        <v>1.847996907</v>
      </c>
      <c r="CL132" s="57"/>
      <c r="CN132" s="4">
        <v>202000.03719999999</v>
      </c>
      <c r="CO132" s="4">
        <v>7759.8961479999998</v>
      </c>
      <c r="CP132" s="4">
        <v>26.031281</v>
      </c>
      <c r="CQ132" s="4">
        <v>105043.0433</v>
      </c>
      <c r="CR132" s="4">
        <v>1081.1066900000001</v>
      </c>
      <c r="CS132" s="4">
        <v>15</v>
      </c>
      <c r="CT132" s="4">
        <v>10</v>
      </c>
      <c r="CU132" s="4">
        <v>1.5849625009999999</v>
      </c>
      <c r="CV132" s="57"/>
      <c r="CX132" s="4">
        <v>203453.76209999999</v>
      </c>
      <c r="CY132" s="4">
        <v>8915.2327779999996</v>
      </c>
      <c r="CZ132" s="4">
        <v>22.820914179999999</v>
      </c>
      <c r="DA132" s="4">
        <v>99681.74368</v>
      </c>
      <c r="DB132" s="4">
        <v>1106.315505</v>
      </c>
      <c r="DC132" s="4">
        <v>17</v>
      </c>
      <c r="DD132" s="4">
        <v>11</v>
      </c>
      <c r="DE132" s="4">
        <v>1.628031223</v>
      </c>
      <c r="DF132" s="57"/>
      <c r="DH132" s="4">
        <v>210301.86170000001</v>
      </c>
      <c r="DI132" s="4">
        <v>8743.1687490000004</v>
      </c>
      <c r="DJ132" s="4">
        <v>24.053277219999998</v>
      </c>
      <c r="DK132" s="4">
        <v>100503.8936</v>
      </c>
      <c r="DL132" s="4">
        <v>1068.8013860000001</v>
      </c>
      <c r="DM132" s="4">
        <v>17</v>
      </c>
      <c r="DN132" s="4">
        <v>10</v>
      </c>
      <c r="DO132" s="4">
        <v>1.7655347459999999</v>
      </c>
      <c r="DP132" s="57"/>
      <c r="DR132" s="4">
        <v>212746.26149999999</v>
      </c>
      <c r="DS132" s="4">
        <v>7703.2175530000004</v>
      </c>
      <c r="DT132" s="4">
        <v>27.61784411</v>
      </c>
      <c r="DU132" s="4">
        <v>102143.4685</v>
      </c>
      <c r="DV132" s="4">
        <v>1060.204381</v>
      </c>
      <c r="DW132" s="4">
        <v>18</v>
      </c>
      <c r="DX132" s="4">
        <v>9</v>
      </c>
      <c r="DY132" s="4">
        <v>2</v>
      </c>
      <c r="DZ132" s="57"/>
      <c r="EB132" s="4">
        <v>243888.73449999999</v>
      </c>
      <c r="EC132" s="4">
        <v>8253.0220530000006</v>
      </c>
      <c r="ED132" s="4">
        <v>29.551445879999999</v>
      </c>
      <c r="EE132" s="4">
        <v>108419.8431</v>
      </c>
      <c r="EF132" s="4">
        <v>1055.1786950000001</v>
      </c>
      <c r="EG132" s="4">
        <v>18</v>
      </c>
      <c r="EH132" s="4">
        <v>10</v>
      </c>
      <c r="EI132" s="4">
        <v>1.847996907</v>
      </c>
      <c r="EJ132" s="57"/>
    </row>
    <row r="133" spans="1:140" x14ac:dyDescent="0.3">
      <c r="B133" s="4">
        <v>604.79996159999996</v>
      </c>
      <c r="C133" s="4">
        <v>30.728783270000001</v>
      </c>
      <c r="D133" s="4">
        <v>19.681871430000001</v>
      </c>
      <c r="E133" s="4">
        <v>70462.345530000006</v>
      </c>
      <c r="F133" s="4">
        <v>228.27367720000001</v>
      </c>
      <c r="G133" s="4">
        <v>1</v>
      </c>
      <c r="H133" s="4">
        <v>1</v>
      </c>
      <c r="I133" s="4">
        <v>1</v>
      </c>
      <c r="J133" s="57"/>
      <c r="L133" s="4">
        <v>2770.4248240000002</v>
      </c>
      <c r="M133" s="4">
        <v>167.5532982</v>
      </c>
      <c r="N133" s="4">
        <v>16.534588419999999</v>
      </c>
      <c r="O133" s="4">
        <v>75384.220220000003</v>
      </c>
      <c r="P133" s="4">
        <v>254.84641629999999</v>
      </c>
      <c r="Q133" s="4">
        <v>2</v>
      </c>
      <c r="R133" s="4">
        <v>3</v>
      </c>
      <c r="S133" s="4">
        <v>1</v>
      </c>
      <c r="T133" s="57"/>
      <c r="V133" s="4">
        <v>5299.8746639999999</v>
      </c>
      <c r="W133" s="4">
        <v>278.31223230000001</v>
      </c>
      <c r="X133" s="4">
        <v>19.04290954</v>
      </c>
      <c r="Y133" s="4">
        <v>85498.869579999999</v>
      </c>
      <c r="Z133" s="4">
        <v>299.61424249999999</v>
      </c>
      <c r="AA133" s="4">
        <v>4</v>
      </c>
      <c r="AB133" s="4">
        <v>3</v>
      </c>
      <c r="AC133" s="4">
        <v>1.4150374990000001</v>
      </c>
      <c r="AD133" s="57"/>
      <c r="AF133" s="4">
        <v>15277.499030000001</v>
      </c>
      <c r="AG133" s="4">
        <v>956.29866700000002</v>
      </c>
      <c r="AH133" s="4">
        <v>15.975656519999999</v>
      </c>
      <c r="AI133" s="4">
        <v>108741.1431</v>
      </c>
      <c r="AJ133" s="4">
        <v>357.09923959999998</v>
      </c>
      <c r="AK133" s="4">
        <v>12</v>
      </c>
      <c r="AL133" s="4">
        <v>10</v>
      </c>
      <c r="AM133" s="4">
        <v>1.2630344060000001</v>
      </c>
      <c r="AN133" s="57"/>
      <c r="AP133" s="4">
        <v>46405.797059999997</v>
      </c>
      <c r="AQ133" s="4">
        <v>2319.0536430000002</v>
      </c>
      <c r="AR133" s="4">
        <v>20.010661330000001</v>
      </c>
      <c r="AS133" s="4">
        <v>118583.3175</v>
      </c>
      <c r="AT133" s="4">
        <v>444.94307209999999</v>
      </c>
      <c r="AU133" s="4">
        <v>18</v>
      </c>
      <c r="AV133" s="4">
        <v>14</v>
      </c>
      <c r="AW133" s="4">
        <v>1.3625700789999999</v>
      </c>
      <c r="AX133" s="57"/>
      <c r="AZ133" s="4">
        <v>108159.9681</v>
      </c>
      <c r="BA133" s="4">
        <v>5215.6555060000001</v>
      </c>
      <c r="BB133" s="4">
        <v>20.737559839999999</v>
      </c>
      <c r="BC133" s="4">
        <v>112289.6179</v>
      </c>
      <c r="BD133" s="4">
        <v>602.25138189999996</v>
      </c>
      <c r="BE133" s="4">
        <v>21</v>
      </c>
      <c r="BF133" s="4">
        <v>14</v>
      </c>
      <c r="BG133" s="4">
        <v>1.5849625009999999</v>
      </c>
      <c r="BH133" s="57"/>
      <c r="BJ133" s="4">
        <v>158663.9149</v>
      </c>
      <c r="BK133" s="4">
        <v>7515.9405690000003</v>
      </c>
      <c r="BL133" s="4">
        <v>21.110320590000001</v>
      </c>
      <c r="BM133" s="4">
        <v>108843.5181</v>
      </c>
      <c r="BN133" s="4">
        <v>675.83279809999999</v>
      </c>
      <c r="BO133" s="4">
        <v>28</v>
      </c>
      <c r="BP133" s="4">
        <v>13</v>
      </c>
      <c r="BQ133" s="4">
        <v>2.1069152039999999</v>
      </c>
      <c r="BR133" s="57"/>
      <c r="BT133" s="4">
        <v>189581.163</v>
      </c>
      <c r="BU133" s="4">
        <v>13242.323050000001</v>
      </c>
      <c r="BV133" s="4">
        <v>14.31630706</v>
      </c>
      <c r="BW133" s="4">
        <v>107323.64320000001</v>
      </c>
      <c r="BX133" s="4">
        <v>751.53365799999995</v>
      </c>
      <c r="BY133" s="4">
        <v>36</v>
      </c>
      <c r="BZ133" s="4">
        <v>14</v>
      </c>
      <c r="CA133" s="4">
        <v>2.3625700790000002</v>
      </c>
      <c r="CB133" s="57"/>
      <c r="CD133" s="4">
        <v>285882.95689999999</v>
      </c>
      <c r="CE133" s="4">
        <v>10802.64351</v>
      </c>
      <c r="CF133" s="4">
        <v>26.464166540000001</v>
      </c>
      <c r="CG133" s="4">
        <v>110273.618</v>
      </c>
      <c r="CH133" s="4">
        <v>760.14279139999996</v>
      </c>
      <c r="CI133" s="4">
        <v>30</v>
      </c>
      <c r="CJ133" s="4">
        <v>12</v>
      </c>
      <c r="CK133" s="4">
        <v>2.3219280950000001</v>
      </c>
      <c r="CL133" s="57"/>
      <c r="CN133" s="4">
        <v>319110.72979999997</v>
      </c>
      <c r="CO133" s="4">
        <v>12200.924650000001</v>
      </c>
      <c r="CP133" s="4">
        <v>26.154634909999999</v>
      </c>
      <c r="CQ133" s="4">
        <v>110757.143</v>
      </c>
      <c r="CR133" s="4">
        <v>835.38605189999998</v>
      </c>
      <c r="CS133" s="4">
        <v>33</v>
      </c>
      <c r="CT133" s="4">
        <v>10</v>
      </c>
      <c r="CU133" s="4">
        <v>2.722466024</v>
      </c>
      <c r="CV133" s="57"/>
      <c r="CX133" s="4">
        <v>351862.85269999999</v>
      </c>
      <c r="CY133" s="4">
        <v>13740.139719999999</v>
      </c>
      <c r="CZ133" s="4">
        <v>25.608389710000001</v>
      </c>
      <c r="DA133" s="4">
        <v>109653.068</v>
      </c>
      <c r="DB133" s="4">
        <v>937.3926841</v>
      </c>
      <c r="DC133" s="4">
        <v>34</v>
      </c>
      <c r="DD133" s="4">
        <v>10</v>
      </c>
      <c r="DE133" s="4">
        <v>2.7655347460000002</v>
      </c>
      <c r="DF133" s="57"/>
      <c r="DH133" s="4">
        <v>371750.37640000001</v>
      </c>
      <c r="DI133" s="4">
        <v>15434.95758</v>
      </c>
      <c r="DJ133" s="4">
        <v>24.08496263</v>
      </c>
      <c r="DK133" s="4">
        <v>107766.2182</v>
      </c>
      <c r="DL133" s="4">
        <v>993.78885449999996</v>
      </c>
      <c r="DM133" s="4">
        <v>35</v>
      </c>
      <c r="DN133" s="4">
        <v>10</v>
      </c>
      <c r="DO133" s="4">
        <v>2.807354922</v>
      </c>
      <c r="DP133" s="57"/>
      <c r="DR133" s="4">
        <v>364787.30190000002</v>
      </c>
      <c r="DS133" s="4">
        <v>14956.10232</v>
      </c>
      <c r="DT133" s="4">
        <v>24.390532650000001</v>
      </c>
      <c r="DU133" s="4">
        <v>107690.6182</v>
      </c>
      <c r="DV133" s="4">
        <v>1050.8950850000001</v>
      </c>
      <c r="DW133" s="4">
        <v>26</v>
      </c>
      <c r="DX133" s="4">
        <v>13</v>
      </c>
      <c r="DY133" s="4">
        <v>2</v>
      </c>
      <c r="DZ133" s="57"/>
      <c r="EB133" s="4">
        <v>392256.8751</v>
      </c>
      <c r="EC133" s="4">
        <v>14736.0077</v>
      </c>
      <c r="ED133" s="4">
        <v>26.618937989999999</v>
      </c>
      <c r="EE133" s="4">
        <v>107690.6182</v>
      </c>
      <c r="EF133" s="4">
        <v>1056.83646</v>
      </c>
      <c r="EG133" s="4">
        <v>27</v>
      </c>
      <c r="EH133" s="4">
        <v>11</v>
      </c>
      <c r="EI133" s="4">
        <v>2.2954558839999999</v>
      </c>
      <c r="EJ133" s="57"/>
    </row>
    <row r="134" spans="1:140" x14ac:dyDescent="0.3">
      <c r="B134" s="4">
        <v>78.749995010000006</v>
      </c>
      <c r="C134" s="4">
        <v>0</v>
      </c>
      <c r="D134" s="4">
        <v>0</v>
      </c>
      <c r="E134" s="4">
        <v>57359.92136</v>
      </c>
      <c r="F134" s="4">
        <v>0</v>
      </c>
      <c r="G134" s="4">
        <v>0</v>
      </c>
      <c r="H134" s="4">
        <v>0</v>
      </c>
      <c r="I134" s="4">
        <v>1</v>
      </c>
      <c r="J134" s="57"/>
      <c r="L134" s="4">
        <v>130.7249917</v>
      </c>
      <c r="M134" s="4">
        <v>12.639089390000001</v>
      </c>
      <c r="N134" s="4">
        <v>10.34291219</v>
      </c>
      <c r="O134" s="4">
        <v>62631.446029999999</v>
      </c>
      <c r="P134" s="4">
        <v>212.1081614</v>
      </c>
      <c r="Q134" s="4">
        <v>1</v>
      </c>
      <c r="R134" s="4">
        <v>1</v>
      </c>
      <c r="S134" s="4">
        <v>1</v>
      </c>
      <c r="T134" s="57"/>
      <c r="V134" s="4">
        <v>45.674997099999999</v>
      </c>
      <c r="W134" s="4">
        <v>4.8046377570000001</v>
      </c>
      <c r="X134" s="4">
        <v>9.5064392800000004</v>
      </c>
      <c r="Y134" s="4">
        <v>74429.770279999997</v>
      </c>
      <c r="Z134" s="4">
        <v>0</v>
      </c>
      <c r="AA134" s="4">
        <v>0</v>
      </c>
      <c r="AB134" s="4">
        <v>1</v>
      </c>
      <c r="AC134" s="4">
        <v>1</v>
      </c>
      <c r="AD134" s="57"/>
      <c r="AF134" s="4">
        <v>5871.5996279999999</v>
      </c>
      <c r="AG134" s="4">
        <v>403.59591010000003</v>
      </c>
      <c r="AH134" s="4">
        <v>14.5482139</v>
      </c>
      <c r="AI134" s="4">
        <v>88110.219410000005</v>
      </c>
      <c r="AJ134" s="4">
        <v>286.84141049999999</v>
      </c>
      <c r="AK134" s="4">
        <v>7</v>
      </c>
      <c r="AL134" s="4">
        <v>7</v>
      </c>
      <c r="AM134" s="4">
        <v>1</v>
      </c>
      <c r="AN134" s="57"/>
      <c r="AP134" s="4">
        <v>32547.372940000001</v>
      </c>
      <c r="AQ134" s="4">
        <v>1809.9712669999999</v>
      </c>
      <c r="AR134" s="4">
        <v>17.982259460000002</v>
      </c>
      <c r="AS134" s="4">
        <v>97953.968789999999</v>
      </c>
      <c r="AT134" s="4">
        <v>453.93874799999998</v>
      </c>
      <c r="AU134" s="4">
        <v>13</v>
      </c>
      <c r="AV134" s="4">
        <v>11</v>
      </c>
      <c r="AW134" s="4">
        <v>1.2410080999999999</v>
      </c>
      <c r="AX134" s="57"/>
      <c r="AZ134" s="4">
        <v>82229.169779999997</v>
      </c>
      <c r="BA134" s="4">
        <v>4757.2360509999999</v>
      </c>
      <c r="BB134" s="4">
        <v>17.285072450000001</v>
      </c>
      <c r="BC134" s="4">
        <v>106318.7933</v>
      </c>
      <c r="BD134" s="4">
        <v>609.67460700000004</v>
      </c>
      <c r="BE134" s="4">
        <v>24</v>
      </c>
      <c r="BF134" s="4">
        <v>17</v>
      </c>
      <c r="BG134" s="4">
        <v>1.497499659</v>
      </c>
      <c r="BH134" s="57"/>
      <c r="BJ134" s="4">
        <v>86593.494510000004</v>
      </c>
      <c r="BK134" s="4">
        <v>5548.6812980000004</v>
      </c>
      <c r="BL134" s="4">
        <v>15.606139519999999</v>
      </c>
      <c r="BM134" s="4">
        <v>104819.3934</v>
      </c>
      <c r="BN134" s="4">
        <v>849.66159689999995</v>
      </c>
      <c r="BO134" s="4">
        <v>19</v>
      </c>
      <c r="BP134" s="4">
        <v>14</v>
      </c>
      <c r="BQ134" s="4">
        <v>1.440572591</v>
      </c>
      <c r="BR134" s="57"/>
      <c r="BT134" s="4">
        <v>109566.4431</v>
      </c>
      <c r="BU134" s="4">
        <v>6314.4029739999996</v>
      </c>
      <c r="BV134" s="4">
        <v>17.351829380000002</v>
      </c>
      <c r="BW134" s="4">
        <v>108808.86810000001</v>
      </c>
      <c r="BX134" s="4">
        <v>864.93579390000002</v>
      </c>
      <c r="BY134" s="4">
        <v>16</v>
      </c>
      <c r="BZ134" s="4">
        <v>14</v>
      </c>
      <c r="CA134" s="4">
        <v>1.192645078</v>
      </c>
      <c r="CB134" s="57"/>
      <c r="CD134" s="4">
        <v>175651.8639</v>
      </c>
      <c r="CE134" s="4">
        <v>7821.838315</v>
      </c>
      <c r="CF134" s="4">
        <v>22.45659611</v>
      </c>
      <c r="CG134" s="4">
        <v>107137.7932</v>
      </c>
      <c r="CH134" s="4">
        <v>953.83533290000003</v>
      </c>
      <c r="CI134" s="4">
        <v>20</v>
      </c>
      <c r="CJ134" s="4">
        <v>14</v>
      </c>
      <c r="CK134" s="4">
        <v>1.5145731730000001</v>
      </c>
      <c r="CL134" s="57"/>
      <c r="CN134" s="4">
        <v>187232.83809999999</v>
      </c>
      <c r="CO134" s="4">
        <v>8464.7638559999996</v>
      </c>
      <c r="CP134" s="4">
        <v>22.119085810000001</v>
      </c>
      <c r="CQ134" s="4">
        <v>107525.2432</v>
      </c>
      <c r="CR134" s="4">
        <v>837.8917027</v>
      </c>
      <c r="CS134" s="4">
        <v>20</v>
      </c>
      <c r="CT134" s="4">
        <v>12</v>
      </c>
      <c r="CU134" s="4">
        <v>1.7369655939999999</v>
      </c>
      <c r="CV134" s="57"/>
      <c r="CX134" s="4">
        <v>239900.83480000001</v>
      </c>
      <c r="CY134" s="4">
        <v>9172.6966119999997</v>
      </c>
      <c r="CZ134" s="4">
        <v>26.15379587</v>
      </c>
      <c r="DA134" s="4">
        <v>65113.64587</v>
      </c>
      <c r="DB134" s="4">
        <v>993.47817659999998</v>
      </c>
      <c r="DC134" s="4">
        <v>22</v>
      </c>
      <c r="DD134" s="4">
        <v>10</v>
      </c>
      <c r="DE134" s="4">
        <v>2.137503524</v>
      </c>
      <c r="DF134" s="57"/>
      <c r="DH134" s="4">
        <v>238544.7599</v>
      </c>
      <c r="DI134" s="4">
        <v>8890.7838850000007</v>
      </c>
      <c r="DJ134" s="4">
        <v>26.83056556</v>
      </c>
      <c r="DK134" s="4">
        <v>66830.395759999999</v>
      </c>
      <c r="DL134" s="4">
        <v>1053.0652419999999</v>
      </c>
      <c r="DM134" s="4">
        <v>21</v>
      </c>
      <c r="DN134" s="4">
        <v>9</v>
      </c>
      <c r="DO134" s="4">
        <v>2.2223924209999999</v>
      </c>
      <c r="DP134" s="57"/>
      <c r="DR134" s="4">
        <v>267110.5331</v>
      </c>
      <c r="DS134" s="4">
        <v>9024.4383770000004</v>
      </c>
      <c r="DT134" s="4">
        <v>29.59857688</v>
      </c>
      <c r="DU134" s="4">
        <v>72424.795410000006</v>
      </c>
      <c r="DV134" s="4">
        <v>898.13892229999999</v>
      </c>
      <c r="DW134" s="4">
        <v>21</v>
      </c>
      <c r="DX134" s="4">
        <v>10</v>
      </c>
      <c r="DY134" s="4">
        <v>2.0703893280000001</v>
      </c>
      <c r="DZ134" s="57"/>
      <c r="EB134" s="4">
        <v>262056.3584</v>
      </c>
      <c r="EC134" s="4">
        <v>8671.7941659999997</v>
      </c>
      <c r="ED134" s="4">
        <v>30.219393279999998</v>
      </c>
      <c r="EE134" s="4">
        <v>73035.895369999998</v>
      </c>
      <c r="EF134" s="4">
        <v>840.46578169999998</v>
      </c>
      <c r="EG134" s="4">
        <v>23</v>
      </c>
      <c r="EH134" s="4">
        <v>9</v>
      </c>
      <c r="EI134" s="4">
        <v>2.3536369549999998</v>
      </c>
      <c r="EJ134" s="57"/>
    </row>
    <row r="135" spans="1:140" x14ac:dyDescent="0.3">
      <c r="B135" s="4">
        <v>669.37495750000005</v>
      </c>
      <c r="C135" s="4">
        <v>79.814828599999998</v>
      </c>
      <c r="D135" s="4">
        <v>8.3865989469999995</v>
      </c>
      <c r="E135" s="4">
        <v>69821.320569999996</v>
      </c>
      <c r="F135" s="4">
        <v>254.1966678</v>
      </c>
      <c r="G135" s="4">
        <v>1</v>
      </c>
      <c r="H135" s="4">
        <v>1</v>
      </c>
      <c r="I135" s="4">
        <v>1</v>
      </c>
      <c r="J135" s="57"/>
      <c r="L135" s="4">
        <v>275.62498249999999</v>
      </c>
      <c r="M135" s="4">
        <v>52.546503690000002</v>
      </c>
      <c r="N135" s="4">
        <v>5.2453534130000001</v>
      </c>
      <c r="O135" s="4">
        <v>80847.894870000004</v>
      </c>
      <c r="P135" s="4">
        <v>217.26193180000001</v>
      </c>
      <c r="Q135" s="4">
        <v>4</v>
      </c>
      <c r="R135" s="4">
        <v>4</v>
      </c>
      <c r="S135" s="4">
        <v>1</v>
      </c>
      <c r="T135" s="57"/>
      <c r="V135" s="4">
        <v>8199.4494799999993</v>
      </c>
      <c r="W135" s="4">
        <v>806.90894960000003</v>
      </c>
      <c r="X135" s="4">
        <v>10.16155476</v>
      </c>
      <c r="Y135" s="4">
        <v>96441.96888</v>
      </c>
      <c r="Z135" s="4">
        <v>385.50057140000001</v>
      </c>
      <c r="AA135" s="4">
        <v>8</v>
      </c>
      <c r="AB135" s="4">
        <v>7</v>
      </c>
      <c r="AC135" s="4">
        <v>1.192645078</v>
      </c>
      <c r="AD135" s="57"/>
      <c r="AF135" s="4">
        <v>31240.123019999999</v>
      </c>
      <c r="AG135" s="4">
        <v>1762.8064199999999</v>
      </c>
      <c r="AH135" s="4">
        <v>17.721811460000001</v>
      </c>
      <c r="AI135" s="4">
        <v>109914.518</v>
      </c>
      <c r="AJ135" s="4">
        <v>450.8367078</v>
      </c>
      <c r="AK135" s="4">
        <v>16</v>
      </c>
      <c r="AL135" s="4">
        <v>12</v>
      </c>
      <c r="AM135" s="4">
        <v>1.4150374990000001</v>
      </c>
      <c r="AN135" s="57"/>
      <c r="AP135" s="4">
        <v>76910.395120000001</v>
      </c>
      <c r="AQ135" s="4">
        <v>4740.6675160000004</v>
      </c>
      <c r="AR135" s="4">
        <v>16.223537060000002</v>
      </c>
      <c r="AS135" s="4">
        <v>108752.1681</v>
      </c>
      <c r="AT135" s="4">
        <v>560.72217279999995</v>
      </c>
      <c r="AU135" s="4">
        <v>22</v>
      </c>
      <c r="AV135" s="4">
        <v>10</v>
      </c>
      <c r="AW135" s="4">
        <v>2.137503524</v>
      </c>
      <c r="AX135" s="57"/>
      <c r="AZ135" s="4">
        <v>154022.39019999999</v>
      </c>
      <c r="BA135" s="4">
        <v>6380.8007049999997</v>
      </c>
      <c r="BB135" s="4">
        <v>24.138411049999998</v>
      </c>
      <c r="BC135" s="4">
        <v>101505.59359999999</v>
      </c>
      <c r="BD135" s="4">
        <v>690.75657420000005</v>
      </c>
      <c r="BE135" s="4">
        <v>25</v>
      </c>
      <c r="BF135" s="4">
        <v>14</v>
      </c>
      <c r="BG135" s="4">
        <v>1.8365012679999999</v>
      </c>
      <c r="BH135" s="57"/>
      <c r="BJ135" s="4">
        <v>195673.26259999999</v>
      </c>
      <c r="BK135" s="4">
        <v>9281.2358129999993</v>
      </c>
      <c r="BL135" s="4">
        <v>21.082673310000001</v>
      </c>
      <c r="BM135" s="4">
        <v>101696.1685</v>
      </c>
      <c r="BN135" s="4">
        <v>740.85876870000004</v>
      </c>
      <c r="BO135" s="4">
        <v>33</v>
      </c>
      <c r="BP135" s="4">
        <v>18</v>
      </c>
      <c r="BQ135" s="4">
        <v>1.8744691179999999</v>
      </c>
      <c r="BR135" s="57"/>
      <c r="BT135" s="4">
        <v>341913.57829999999</v>
      </c>
      <c r="BU135" s="4">
        <v>10137.403039999999</v>
      </c>
      <c r="BV135" s="4">
        <v>33.727925890000002</v>
      </c>
      <c r="BW135" s="4">
        <v>115584.5177</v>
      </c>
      <c r="BX135" s="4">
        <v>816.87606630000005</v>
      </c>
      <c r="BY135" s="4">
        <v>34</v>
      </c>
      <c r="BZ135" s="4">
        <v>11</v>
      </c>
      <c r="CA135" s="4">
        <v>2.6280312229999998</v>
      </c>
      <c r="CB135" s="57"/>
      <c r="CD135" s="4">
        <v>323470.32949999999</v>
      </c>
      <c r="CE135" s="4">
        <v>11292.6011</v>
      </c>
      <c r="CF135" s="4">
        <v>28.644448400000002</v>
      </c>
      <c r="CG135" s="4">
        <v>108133.1931</v>
      </c>
      <c r="CH135" s="4">
        <v>833.89623510000001</v>
      </c>
      <c r="CI135" s="4">
        <v>32</v>
      </c>
      <c r="CJ135" s="4">
        <v>8</v>
      </c>
      <c r="CK135" s="4">
        <v>3</v>
      </c>
      <c r="CL135" s="57"/>
      <c r="CN135" s="4">
        <v>347153.603</v>
      </c>
      <c r="CO135" s="4">
        <v>11971.86392</v>
      </c>
      <c r="CP135" s="4">
        <v>28.997456469999999</v>
      </c>
      <c r="CQ135" s="4">
        <v>108402.5181</v>
      </c>
      <c r="CR135" s="4">
        <v>901.14661599999999</v>
      </c>
      <c r="CS135" s="4">
        <v>35</v>
      </c>
      <c r="CT135" s="4">
        <v>10</v>
      </c>
      <c r="CU135" s="4">
        <v>2.807354922</v>
      </c>
      <c r="CV135" s="57"/>
      <c r="CX135" s="4">
        <v>384763.02559999999</v>
      </c>
      <c r="CY135" s="4">
        <v>13801.97294</v>
      </c>
      <c r="CZ135" s="4">
        <v>27.877393130000002</v>
      </c>
      <c r="DA135" s="4">
        <v>113625.2178</v>
      </c>
      <c r="DB135" s="4">
        <v>1041.1335320000001</v>
      </c>
      <c r="DC135" s="4">
        <v>36</v>
      </c>
      <c r="DD135" s="4">
        <v>9</v>
      </c>
      <c r="DE135" s="4">
        <v>3</v>
      </c>
      <c r="DF135" s="57"/>
      <c r="DH135" s="4">
        <v>372096.87640000001</v>
      </c>
      <c r="DI135" s="4">
        <v>15383.525670000001</v>
      </c>
      <c r="DJ135" s="4">
        <v>24.188010250000001</v>
      </c>
      <c r="DK135" s="4">
        <v>112847.1678</v>
      </c>
      <c r="DL135" s="4">
        <v>1126.2582609999999</v>
      </c>
      <c r="DM135" s="4">
        <v>35</v>
      </c>
      <c r="DN135" s="4">
        <v>10</v>
      </c>
      <c r="DO135" s="4">
        <v>2.807354922</v>
      </c>
      <c r="DP135" s="57"/>
      <c r="DR135" s="4">
        <v>402856.62439999997</v>
      </c>
      <c r="DS135" s="4">
        <v>15931.87327</v>
      </c>
      <c r="DT135" s="4">
        <v>25.286205679999998</v>
      </c>
      <c r="DU135" s="4">
        <v>112587.2929</v>
      </c>
      <c r="DV135" s="4">
        <v>1168.130778</v>
      </c>
      <c r="DW135" s="4">
        <v>39</v>
      </c>
      <c r="DX135" s="4">
        <v>10</v>
      </c>
      <c r="DY135" s="4">
        <v>2.9634741240000002</v>
      </c>
      <c r="DZ135" s="57"/>
      <c r="EB135" s="4">
        <v>417959.29849999998</v>
      </c>
      <c r="EC135" s="4">
        <v>17340.103439999999</v>
      </c>
      <c r="ED135" s="4">
        <v>24.103621990000001</v>
      </c>
      <c r="EE135" s="4">
        <v>112379.39290000001</v>
      </c>
      <c r="EF135" s="4">
        <v>1186.688443</v>
      </c>
      <c r="EG135" s="4">
        <v>39</v>
      </c>
      <c r="EH135" s="4">
        <v>10</v>
      </c>
      <c r="EI135" s="4">
        <v>2.9634741240000002</v>
      </c>
      <c r="EJ135" s="57"/>
    </row>
    <row r="136" spans="1:140" x14ac:dyDescent="0.3">
      <c r="B136" s="4">
        <v>0</v>
      </c>
      <c r="C136" s="4">
        <v>0</v>
      </c>
      <c r="D136" s="4">
        <v>0</v>
      </c>
      <c r="E136" s="4">
        <v>64814.39589</v>
      </c>
      <c r="F136" s="4">
        <v>0</v>
      </c>
      <c r="G136" s="4">
        <v>0</v>
      </c>
      <c r="H136" s="4">
        <v>0</v>
      </c>
      <c r="I136" s="4">
        <v>1</v>
      </c>
      <c r="J136" s="57"/>
      <c r="L136" s="4">
        <v>1354.499914</v>
      </c>
      <c r="M136" s="4">
        <v>146.55992330000001</v>
      </c>
      <c r="N136" s="4">
        <v>9.2419529390000008</v>
      </c>
      <c r="O136" s="4">
        <v>68328.220669999995</v>
      </c>
      <c r="P136" s="4">
        <v>265.82394649999998</v>
      </c>
      <c r="Q136" s="4">
        <v>1</v>
      </c>
      <c r="R136" s="4">
        <v>1</v>
      </c>
      <c r="S136" s="4">
        <v>1</v>
      </c>
      <c r="T136" s="57"/>
      <c r="V136" s="4">
        <v>4058.7747429999999</v>
      </c>
      <c r="W136" s="4">
        <v>421.34414889999999</v>
      </c>
      <c r="X136" s="4">
        <v>9.6329206260000007</v>
      </c>
      <c r="Y136" s="4">
        <v>80219.46991</v>
      </c>
      <c r="Z136" s="4">
        <v>241.40214639999999</v>
      </c>
      <c r="AA136" s="4">
        <v>6</v>
      </c>
      <c r="AB136" s="4">
        <v>6</v>
      </c>
      <c r="AC136" s="4">
        <v>1</v>
      </c>
      <c r="AD136" s="57"/>
      <c r="AF136" s="4">
        <v>16116.973980000001</v>
      </c>
      <c r="AG136" s="4">
        <v>1028.588737</v>
      </c>
      <c r="AH136" s="4">
        <v>15.669016579999999</v>
      </c>
      <c r="AI136" s="4">
        <v>97857.893790000002</v>
      </c>
      <c r="AJ136" s="4">
        <v>341.86673949999999</v>
      </c>
      <c r="AK136" s="4">
        <v>13</v>
      </c>
      <c r="AL136" s="4">
        <v>12</v>
      </c>
      <c r="AM136" s="4">
        <v>1.115477217</v>
      </c>
      <c r="AN136" s="57"/>
      <c r="AP136" s="4">
        <v>48372.97193</v>
      </c>
      <c r="AQ136" s="4">
        <v>3181.7213139999999</v>
      </c>
      <c r="AR136" s="4">
        <v>15.20339689</v>
      </c>
      <c r="AS136" s="4">
        <v>104228.7684</v>
      </c>
      <c r="AT136" s="4">
        <v>462.32884560000002</v>
      </c>
      <c r="AU136" s="4">
        <v>18</v>
      </c>
      <c r="AV136" s="4">
        <v>14</v>
      </c>
      <c r="AW136" s="4">
        <v>1.3625700789999999</v>
      </c>
      <c r="AX136" s="57"/>
      <c r="AZ136" s="4">
        <v>102823.8685</v>
      </c>
      <c r="BA136" s="4">
        <v>6389.025318</v>
      </c>
      <c r="BB136" s="4">
        <v>16.093827050000002</v>
      </c>
      <c r="BC136" s="4">
        <v>106602.2932</v>
      </c>
      <c r="BD136" s="4">
        <v>644.44561339999996</v>
      </c>
      <c r="BE136" s="4">
        <v>21</v>
      </c>
      <c r="BF136" s="4">
        <v>12</v>
      </c>
      <c r="BG136" s="4">
        <v>1.807354922</v>
      </c>
      <c r="BH136" s="57"/>
      <c r="BJ136" s="4">
        <v>128034.8919</v>
      </c>
      <c r="BK136" s="4">
        <v>8151.9724999999999</v>
      </c>
      <c r="BL136" s="4">
        <v>15.70600145</v>
      </c>
      <c r="BM136" s="4">
        <v>104189.3934</v>
      </c>
      <c r="BN136" s="4">
        <v>615.28436599999998</v>
      </c>
      <c r="BO136" s="4">
        <v>23</v>
      </c>
      <c r="BP136" s="4">
        <v>17</v>
      </c>
      <c r="BQ136" s="4">
        <v>1.436099115</v>
      </c>
      <c r="BR136" s="57"/>
      <c r="BT136" s="4">
        <v>229033.33549999999</v>
      </c>
      <c r="BU136" s="4">
        <v>8906.8453320000008</v>
      </c>
      <c r="BV136" s="4">
        <v>25.714304779999999</v>
      </c>
      <c r="BW136" s="4">
        <v>99637.643679999994</v>
      </c>
      <c r="BX136" s="4">
        <v>770.8254422</v>
      </c>
      <c r="BY136" s="4">
        <v>24</v>
      </c>
      <c r="BZ136" s="4">
        <v>16</v>
      </c>
      <c r="CA136" s="4">
        <v>1.5849625009999999</v>
      </c>
      <c r="CB136" s="57"/>
      <c r="CD136" s="4">
        <v>219175.4111</v>
      </c>
      <c r="CE136" s="4">
        <v>10421.77117</v>
      </c>
      <c r="CF136" s="4">
        <v>21.03053383</v>
      </c>
      <c r="CG136" s="4">
        <v>92561.169129999995</v>
      </c>
      <c r="CH136" s="4">
        <v>850.34995979999997</v>
      </c>
      <c r="CI136" s="4">
        <v>27</v>
      </c>
      <c r="CJ136" s="4">
        <v>14</v>
      </c>
      <c r="CK136" s="4">
        <v>1.9475325800000001</v>
      </c>
      <c r="CL136" s="57"/>
      <c r="CN136" s="4">
        <v>245522.00940000001</v>
      </c>
      <c r="CO136" s="4">
        <v>11271.285889999999</v>
      </c>
      <c r="CP136" s="4">
        <v>21.78296353</v>
      </c>
      <c r="CQ136" s="4">
        <v>103430.24340000001</v>
      </c>
      <c r="CR136" s="4">
        <v>886.74613060000001</v>
      </c>
      <c r="CS136" s="4">
        <v>22</v>
      </c>
      <c r="CT136" s="4">
        <v>13</v>
      </c>
      <c r="CU136" s="4">
        <v>1.7589919000000001</v>
      </c>
      <c r="CV136" s="57"/>
      <c r="CX136" s="4">
        <v>287291.00679999997</v>
      </c>
      <c r="CY136" s="4">
        <v>11580.58698</v>
      </c>
      <c r="CZ136" s="4">
        <v>24.80798317</v>
      </c>
      <c r="DA136" s="4">
        <v>103252.26850000001</v>
      </c>
      <c r="DB136" s="4">
        <v>935.44583999999998</v>
      </c>
      <c r="DC136" s="4">
        <v>26</v>
      </c>
      <c r="DD136" s="4">
        <v>12</v>
      </c>
      <c r="DE136" s="4">
        <v>2.115477217</v>
      </c>
      <c r="DF136" s="57"/>
      <c r="DH136" s="4">
        <v>261709.8584</v>
      </c>
      <c r="DI136" s="4">
        <v>11601.352279999999</v>
      </c>
      <c r="DJ136" s="4">
        <v>22.5585649</v>
      </c>
      <c r="DK136" s="4">
        <v>92195.769149999993</v>
      </c>
      <c r="DL136" s="4">
        <v>1007.013548</v>
      </c>
      <c r="DM136" s="4">
        <v>21</v>
      </c>
      <c r="DN136" s="4">
        <v>10</v>
      </c>
      <c r="DO136" s="4">
        <v>2.0703893280000001</v>
      </c>
      <c r="DP136" s="57"/>
      <c r="DR136" s="4">
        <v>286396.4068</v>
      </c>
      <c r="DS136" s="4">
        <v>10512.517690000001</v>
      </c>
      <c r="DT136" s="4">
        <v>27.2433698</v>
      </c>
      <c r="DU136" s="4">
        <v>103360.9434</v>
      </c>
      <c r="DV136" s="4">
        <v>995.34078950000003</v>
      </c>
      <c r="DW136" s="4">
        <v>18</v>
      </c>
      <c r="DX136" s="4">
        <v>11</v>
      </c>
      <c r="DY136" s="4">
        <v>1.710493383</v>
      </c>
      <c r="DZ136" s="57"/>
      <c r="EB136" s="4">
        <v>257154.95869999999</v>
      </c>
      <c r="EC136" s="4">
        <v>9612.1676399999997</v>
      </c>
      <c r="ED136" s="4">
        <v>26.753066359999998</v>
      </c>
      <c r="EE136" s="4">
        <v>105228.8933</v>
      </c>
      <c r="EF136" s="4">
        <v>984.62023820000002</v>
      </c>
      <c r="EG136" s="4">
        <v>18</v>
      </c>
      <c r="EH136" s="4">
        <v>12</v>
      </c>
      <c r="EI136" s="4">
        <v>1.5849625009999999</v>
      </c>
      <c r="EJ136" s="57"/>
    </row>
    <row r="137" spans="1:140" x14ac:dyDescent="0.3">
      <c r="B137" s="4">
        <v>842.62494660000004</v>
      </c>
      <c r="C137" s="4">
        <v>85.087054300000005</v>
      </c>
      <c r="D137" s="4">
        <v>9.9030922330000006</v>
      </c>
      <c r="E137" s="4">
        <v>70646.620519999997</v>
      </c>
      <c r="F137" s="4">
        <v>230.78853230000001</v>
      </c>
      <c r="G137" s="4">
        <v>2</v>
      </c>
      <c r="H137" s="4">
        <v>2</v>
      </c>
      <c r="I137" s="4">
        <v>1</v>
      </c>
      <c r="J137" s="57"/>
      <c r="L137" s="4">
        <v>2110.4998660000001</v>
      </c>
      <c r="M137" s="4">
        <v>149.0546008</v>
      </c>
      <c r="N137" s="4">
        <v>14.15924</v>
      </c>
      <c r="O137" s="4">
        <v>75253.49523</v>
      </c>
      <c r="P137" s="4">
        <v>252.0781049</v>
      </c>
      <c r="Q137" s="4">
        <v>4</v>
      </c>
      <c r="R137" s="4">
        <v>4</v>
      </c>
      <c r="S137" s="4">
        <v>1</v>
      </c>
      <c r="T137" s="57"/>
      <c r="V137" s="4">
        <v>8774.3244429999995</v>
      </c>
      <c r="W137" s="4">
        <v>351.92599790000003</v>
      </c>
      <c r="X137" s="4">
        <v>24.93229968</v>
      </c>
      <c r="Y137" s="4">
        <v>89741.919309999997</v>
      </c>
      <c r="Z137" s="4">
        <v>289.68257569999997</v>
      </c>
      <c r="AA137" s="4">
        <v>5</v>
      </c>
      <c r="AB137" s="4">
        <v>4</v>
      </c>
      <c r="AC137" s="4">
        <v>1.3219280950000001</v>
      </c>
      <c r="AD137" s="57"/>
      <c r="AF137" s="4">
        <v>27378.223259999999</v>
      </c>
      <c r="AG137" s="4">
        <v>1442.674297</v>
      </c>
      <c r="AH137" s="4">
        <v>18.977411140000001</v>
      </c>
      <c r="AI137" s="4">
        <v>105441.5183</v>
      </c>
      <c r="AJ137" s="4">
        <v>407.37911029999998</v>
      </c>
      <c r="AK137" s="4">
        <v>8</v>
      </c>
      <c r="AL137" s="4">
        <v>7</v>
      </c>
      <c r="AM137" s="4">
        <v>1.192645078</v>
      </c>
      <c r="AN137" s="57"/>
      <c r="AP137" s="4">
        <v>58125.371310000002</v>
      </c>
      <c r="AQ137" s="4">
        <v>2436.7692809999999</v>
      </c>
      <c r="AR137" s="4">
        <v>23.853457030000001</v>
      </c>
      <c r="AS137" s="4">
        <v>111588.7429</v>
      </c>
      <c r="AT137" s="4">
        <v>473.1328944</v>
      </c>
      <c r="AU137" s="4">
        <v>14</v>
      </c>
      <c r="AV137" s="4">
        <v>11</v>
      </c>
      <c r="AW137" s="4">
        <v>1.347923303</v>
      </c>
      <c r="AX137" s="57"/>
      <c r="AZ137" s="4">
        <v>112730.61780000001</v>
      </c>
      <c r="BA137" s="4">
        <v>4842.0124969999997</v>
      </c>
      <c r="BB137" s="4">
        <v>23.28176929</v>
      </c>
      <c r="BC137" s="4">
        <v>105999.0683</v>
      </c>
      <c r="BD137" s="4">
        <v>604.33339460000002</v>
      </c>
      <c r="BE137" s="4">
        <v>20</v>
      </c>
      <c r="BF137" s="4">
        <v>8</v>
      </c>
      <c r="BG137" s="4">
        <v>2.3219280950000001</v>
      </c>
      <c r="BH137" s="57"/>
      <c r="BJ137" s="4">
        <v>177086.6888</v>
      </c>
      <c r="BK137" s="4">
        <v>8951.9329839999991</v>
      </c>
      <c r="BL137" s="4">
        <v>19.781949780000001</v>
      </c>
      <c r="BM137" s="4">
        <v>91970.544169999994</v>
      </c>
      <c r="BN137" s="4">
        <v>801.51034570000002</v>
      </c>
      <c r="BO137" s="4">
        <v>28</v>
      </c>
      <c r="BP137" s="4">
        <v>11</v>
      </c>
      <c r="BQ137" s="4">
        <v>2.347923303</v>
      </c>
      <c r="BR137" s="57"/>
      <c r="BT137" s="4">
        <v>201475.56219999999</v>
      </c>
      <c r="BU137" s="4">
        <v>10368.98813</v>
      </c>
      <c r="BV137" s="4">
        <v>19.43059049</v>
      </c>
      <c r="BW137" s="4">
        <v>101007.8936</v>
      </c>
      <c r="BX137" s="4">
        <v>860.34209940000005</v>
      </c>
      <c r="BY137" s="4">
        <v>32</v>
      </c>
      <c r="BZ137" s="4">
        <v>12</v>
      </c>
      <c r="CA137" s="4">
        <v>2.4150374989999999</v>
      </c>
      <c r="CB137" s="57"/>
      <c r="CD137" s="4">
        <v>314412.50510000001</v>
      </c>
      <c r="CE137" s="4">
        <v>11236.4969</v>
      </c>
      <c r="CF137" s="4">
        <v>27.98136358</v>
      </c>
      <c r="CG137" s="4">
        <v>107665.4182</v>
      </c>
      <c r="CH137" s="4">
        <v>964.44981259999997</v>
      </c>
      <c r="CI137" s="4">
        <v>29</v>
      </c>
      <c r="CJ137" s="4">
        <v>10</v>
      </c>
      <c r="CK137" s="4">
        <v>2.5360529000000001</v>
      </c>
      <c r="CL137" s="57"/>
      <c r="CN137" s="4">
        <v>325001.22940000001</v>
      </c>
      <c r="CO137" s="4">
        <v>12818.43065</v>
      </c>
      <c r="CP137" s="4">
        <v>25.354213659999999</v>
      </c>
      <c r="CQ137" s="4">
        <v>104167.3434</v>
      </c>
      <c r="CR137" s="4">
        <v>991.78279510000004</v>
      </c>
      <c r="CS137" s="4">
        <v>25</v>
      </c>
      <c r="CT137" s="4">
        <v>10</v>
      </c>
      <c r="CU137" s="4">
        <v>2.3219280950000001</v>
      </c>
      <c r="CV137" s="57"/>
      <c r="CX137" s="4">
        <v>322704.87949999998</v>
      </c>
      <c r="CY137" s="4">
        <v>13515.74531</v>
      </c>
      <c r="CZ137" s="4">
        <v>23.876217870000001</v>
      </c>
      <c r="DA137" s="4">
        <v>103688.5434</v>
      </c>
      <c r="DB137" s="4">
        <v>1051.6014950000001</v>
      </c>
      <c r="DC137" s="4">
        <v>28</v>
      </c>
      <c r="DD137" s="4">
        <v>13</v>
      </c>
      <c r="DE137" s="4">
        <v>2.1069152039999999</v>
      </c>
      <c r="DF137" s="57"/>
      <c r="DH137" s="4">
        <v>334129.92879999999</v>
      </c>
      <c r="DI137" s="4">
        <v>12667.871660000001</v>
      </c>
      <c r="DJ137" s="4">
        <v>26.376169399999998</v>
      </c>
      <c r="DK137" s="4">
        <v>105109.1933</v>
      </c>
      <c r="DL137" s="4">
        <v>1006.35018</v>
      </c>
      <c r="DM137" s="4">
        <v>27</v>
      </c>
      <c r="DN137" s="4">
        <v>12</v>
      </c>
      <c r="DO137" s="4">
        <v>2.1699250010000002</v>
      </c>
      <c r="DP137" s="57"/>
      <c r="DR137" s="4">
        <v>327779.52919999999</v>
      </c>
      <c r="DS137" s="4">
        <v>12880.55466</v>
      </c>
      <c r="DT137" s="4">
        <v>25.447625339999998</v>
      </c>
      <c r="DU137" s="4">
        <v>104772.1434</v>
      </c>
      <c r="DV137" s="4">
        <v>1051.5865180000001</v>
      </c>
      <c r="DW137" s="4">
        <v>27</v>
      </c>
      <c r="DX137" s="4">
        <v>7</v>
      </c>
      <c r="DY137" s="4">
        <v>2.9475325799999998</v>
      </c>
      <c r="DZ137" s="57"/>
      <c r="EB137" s="4">
        <v>362451.57699999999</v>
      </c>
      <c r="EC137" s="4">
        <v>12695.822340000001</v>
      </c>
      <c r="ED137" s="4">
        <v>28.5488854</v>
      </c>
      <c r="EE137" s="4">
        <v>106073.09329999999</v>
      </c>
      <c r="EF137" s="4">
        <v>1064.069454</v>
      </c>
      <c r="EG137" s="4">
        <v>26</v>
      </c>
      <c r="EH137" s="4">
        <v>8</v>
      </c>
      <c r="EI137" s="4">
        <v>2.7004397180000002</v>
      </c>
      <c r="EJ137" s="57"/>
    </row>
    <row r="138" spans="1:140" x14ac:dyDescent="0.3">
      <c r="B138" s="4">
        <v>0</v>
      </c>
      <c r="C138" s="4">
        <v>0</v>
      </c>
      <c r="D138" s="4">
        <v>0</v>
      </c>
      <c r="E138" s="4">
        <v>66435.070789999998</v>
      </c>
      <c r="F138" s="4">
        <v>0</v>
      </c>
      <c r="G138" s="4">
        <v>0</v>
      </c>
      <c r="H138" s="4">
        <v>0</v>
      </c>
      <c r="I138" s="4">
        <v>1</v>
      </c>
      <c r="J138" s="57"/>
      <c r="L138" s="4">
        <v>1411.19991</v>
      </c>
      <c r="M138" s="4">
        <v>103.1920507</v>
      </c>
      <c r="N138" s="4">
        <v>13.675471140000001</v>
      </c>
      <c r="O138" s="4">
        <v>70926.970499999996</v>
      </c>
      <c r="P138" s="4">
        <v>254.26791170000001</v>
      </c>
      <c r="Q138" s="4">
        <v>4</v>
      </c>
      <c r="R138" s="4">
        <v>4</v>
      </c>
      <c r="S138" s="4">
        <v>1</v>
      </c>
      <c r="T138" s="57"/>
      <c r="V138" s="4">
        <v>2296.3498540000001</v>
      </c>
      <c r="W138" s="4">
        <v>145.95090010000001</v>
      </c>
      <c r="X138" s="4">
        <v>15.733714920000001</v>
      </c>
      <c r="Y138" s="4">
        <v>84553.869640000004</v>
      </c>
      <c r="Z138" s="4">
        <v>276.23752489999998</v>
      </c>
      <c r="AA138" s="4">
        <v>2</v>
      </c>
      <c r="AB138" s="4">
        <v>2</v>
      </c>
      <c r="AC138" s="4">
        <v>1</v>
      </c>
      <c r="AD138" s="57"/>
      <c r="AF138" s="4">
        <v>21906.673610000002</v>
      </c>
      <c r="AG138" s="4">
        <v>1181.2810179999999</v>
      </c>
      <c r="AH138" s="4">
        <v>18.54484519</v>
      </c>
      <c r="AI138" s="4">
        <v>104946.96829999999</v>
      </c>
      <c r="AJ138" s="4">
        <v>385.23287190000002</v>
      </c>
      <c r="AK138" s="4">
        <v>12</v>
      </c>
      <c r="AL138" s="4">
        <v>9</v>
      </c>
      <c r="AM138" s="4">
        <v>1.4150374990000001</v>
      </c>
      <c r="AN138" s="57"/>
      <c r="AP138" s="4">
        <v>52849.121650000001</v>
      </c>
      <c r="AQ138" s="4">
        <v>2227.4814980000001</v>
      </c>
      <c r="AR138" s="4">
        <v>23.725953140000001</v>
      </c>
      <c r="AS138" s="4">
        <v>102754.56849999999</v>
      </c>
      <c r="AT138" s="4">
        <v>438.50183900000002</v>
      </c>
      <c r="AU138" s="4">
        <v>14</v>
      </c>
      <c r="AV138" s="4">
        <v>11</v>
      </c>
      <c r="AW138" s="4">
        <v>1.347923303</v>
      </c>
      <c r="AX138" s="57"/>
      <c r="AZ138" s="4">
        <v>101177.9936</v>
      </c>
      <c r="BA138" s="4">
        <v>4479.6298379999998</v>
      </c>
      <c r="BB138" s="4">
        <v>22.586239769999999</v>
      </c>
      <c r="BC138" s="4">
        <v>93362.844079999995</v>
      </c>
      <c r="BD138" s="4">
        <v>619.06126570000004</v>
      </c>
      <c r="BE138" s="4">
        <v>23</v>
      </c>
      <c r="BF138" s="4">
        <v>16</v>
      </c>
      <c r="BG138" s="4">
        <v>1.523561956</v>
      </c>
      <c r="BH138" s="57"/>
      <c r="BJ138" s="4">
        <v>128045.9169</v>
      </c>
      <c r="BK138" s="4">
        <v>7870.7826830000004</v>
      </c>
      <c r="BL138" s="4">
        <v>16.268511279999998</v>
      </c>
      <c r="BM138" s="4">
        <v>90989.319229999994</v>
      </c>
      <c r="BN138" s="4">
        <v>716.36297879999995</v>
      </c>
      <c r="BO138" s="4">
        <v>24</v>
      </c>
      <c r="BP138" s="4">
        <v>15</v>
      </c>
      <c r="BQ138" s="4">
        <v>1.6780719049999999</v>
      </c>
      <c r="BR138" s="57"/>
      <c r="BT138" s="4">
        <v>297638.7561</v>
      </c>
      <c r="BU138" s="4">
        <v>12387.291209999999</v>
      </c>
      <c r="BV138" s="4">
        <v>24.027751599999998</v>
      </c>
      <c r="BW138" s="4">
        <v>88881.969360000003</v>
      </c>
      <c r="BX138" s="4">
        <v>1003.729202</v>
      </c>
      <c r="BY138" s="4">
        <v>29</v>
      </c>
      <c r="BZ138" s="4">
        <v>9</v>
      </c>
      <c r="CA138" s="4">
        <v>2.6880559939999999</v>
      </c>
      <c r="CB138" s="57"/>
      <c r="CD138" s="4">
        <v>280340.53220000002</v>
      </c>
      <c r="CE138" s="4">
        <v>14668.86536</v>
      </c>
      <c r="CF138" s="4">
        <v>19.11126221</v>
      </c>
      <c r="CG138" s="4">
        <v>93299.844079999995</v>
      </c>
      <c r="CH138" s="4">
        <v>986.46125789999996</v>
      </c>
      <c r="CI138" s="4">
        <v>30</v>
      </c>
      <c r="CJ138" s="4">
        <v>13</v>
      </c>
      <c r="CK138" s="4">
        <v>2.206450877</v>
      </c>
      <c r="CL138" s="57"/>
      <c r="CN138" s="4">
        <v>314736.95500000002</v>
      </c>
      <c r="CO138" s="4">
        <v>12992.91022</v>
      </c>
      <c r="CP138" s="4">
        <v>24.223745860000001</v>
      </c>
      <c r="CQ138" s="4">
        <v>80953.419869999998</v>
      </c>
      <c r="CR138" s="4">
        <v>1085.812242</v>
      </c>
      <c r="CS138" s="4">
        <v>38</v>
      </c>
      <c r="CT138" s="4">
        <v>11</v>
      </c>
      <c r="CU138" s="4">
        <v>2.7884958950000001</v>
      </c>
      <c r="CV138" s="57"/>
      <c r="CX138" s="4">
        <v>319909.25469999999</v>
      </c>
      <c r="CY138" s="4">
        <v>13666.7528</v>
      </c>
      <c r="CZ138" s="4">
        <v>23.407846719999998</v>
      </c>
      <c r="DA138" s="4">
        <v>76100.845170000001</v>
      </c>
      <c r="DB138" s="4">
        <v>1089.1838339999999</v>
      </c>
      <c r="DC138" s="4">
        <v>36</v>
      </c>
      <c r="DD138" s="4">
        <v>10</v>
      </c>
      <c r="DE138" s="4">
        <v>2.8479969070000002</v>
      </c>
      <c r="DF138" s="57"/>
      <c r="DH138" s="4">
        <v>288796.70669999998</v>
      </c>
      <c r="DI138" s="4">
        <v>12671.413430000001</v>
      </c>
      <c r="DJ138" s="4">
        <v>22.791199129999999</v>
      </c>
      <c r="DK138" s="4">
        <v>88562.244380000004</v>
      </c>
      <c r="DL138" s="4">
        <v>1040.101308</v>
      </c>
      <c r="DM138" s="4">
        <v>36</v>
      </c>
      <c r="DN138" s="4">
        <v>14</v>
      </c>
      <c r="DO138" s="4">
        <v>2.3625700790000002</v>
      </c>
      <c r="DP138" s="57"/>
      <c r="DR138" s="4">
        <v>312810.73019999999</v>
      </c>
      <c r="DS138" s="4">
        <v>13204.498509999999</v>
      </c>
      <c r="DT138" s="4">
        <v>23.689709220000001</v>
      </c>
      <c r="DU138" s="4">
        <v>84757.044620000001</v>
      </c>
      <c r="DV138" s="4">
        <v>1261.743753</v>
      </c>
      <c r="DW138" s="4">
        <v>32</v>
      </c>
      <c r="DX138" s="4">
        <v>14</v>
      </c>
      <c r="DY138" s="4">
        <v>2.192645078</v>
      </c>
      <c r="DZ138" s="57"/>
      <c r="EB138" s="4">
        <v>356165.7524</v>
      </c>
      <c r="EC138" s="4">
        <v>15531.729530000001</v>
      </c>
      <c r="ED138" s="4">
        <v>22.93149335</v>
      </c>
      <c r="EE138" s="4">
        <v>89830.119300000006</v>
      </c>
      <c r="EF138" s="4">
        <v>1190.2453780000001</v>
      </c>
      <c r="EG138" s="4">
        <v>34</v>
      </c>
      <c r="EH138" s="4">
        <v>12</v>
      </c>
      <c r="EI138" s="4">
        <v>2.5025003410000002</v>
      </c>
      <c r="EJ138" s="57"/>
    </row>
    <row r="139" spans="1:140" x14ac:dyDescent="0.3">
      <c r="B139" s="4">
        <v>0</v>
      </c>
      <c r="C139" s="4">
        <v>0</v>
      </c>
      <c r="D139" s="4">
        <v>0</v>
      </c>
      <c r="E139" s="4">
        <v>58956.971259999998</v>
      </c>
      <c r="F139" s="4">
        <v>0</v>
      </c>
      <c r="G139" s="4">
        <v>0</v>
      </c>
      <c r="H139" s="4">
        <v>0</v>
      </c>
      <c r="I139" s="4">
        <v>1</v>
      </c>
      <c r="J139" s="57"/>
      <c r="L139" s="4">
        <v>44.099997199999997</v>
      </c>
      <c r="M139" s="4">
        <v>6.0596277570000003</v>
      </c>
      <c r="N139" s="4">
        <v>7.2776743010000002</v>
      </c>
      <c r="O139" s="4">
        <v>63560.695970000001</v>
      </c>
      <c r="P139" s="4">
        <v>0</v>
      </c>
      <c r="Q139" s="4">
        <v>0</v>
      </c>
      <c r="R139" s="4">
        <v>1</v>
      </c>
      <c r="S139" s="4">
        <v>1</v>
      </c>
      <c r="T139" s="57"/>
      <c r="V139" s="4">
        <v>3759.524762</v>
      </c>
      <c r="W139" s="4">
        <v>233.7110107</v>
      </c>
      <c r="X139" s="4">
        <v>16.086211559999999</v>
      </c>
      <c r="Y139" s="4">
        <v>74681.770260000005</v>
      </c>
      <c r="Z139" s="4">
        <v>315.7091916</v>
      </c>
      <c r="AA139" s="4">
        <v>3</v>
      </c>
      <c r="AB139" s="4">
        <v>3</v>
      </c>
      <c r="AC139" s="4">
        <v>1</v>
      </c>
      <c r="AD139" s="57"/>
      <c r="AF139" s="4">
        <v>7937.9994969999998</v>
      </c>
      <c r="AG139" s="4">
        <v>404.85090009999999</v>
      </c>
      <c r="AH139" s="4">
        <v>19.607217110000001</v>
      </c>
      <c r="AI139" s="4">
        <v>86484.819510000001</v>
      </c>
      <c r="AJ139" s="4">
        <v>386.74059849999998</v>
      </c>
      <c r="AK139" s="4">
        <v>5</v>
      </c>
      <c r="AL139" s="4">
        <v>7</v>
      </c>
      <c r="AM139" s="4">
        <v>1</v>
      </c>
      <c r="AN139" s="57"/>
      <c r="AP139" s="4">
        <v>27469.573260000001</v>
      </c>
      <c r="AQ139" s="4">
        <v>1447.4956360000001</v>
      </c>
      <c r="AR139" s="4">
        <v>18.977309900000002</v>
      </c>
      <c r="AS139" s="4">
        <v>98243.768769999995</v>
      </c>
      <c r="AT139" s="4">
        <v>475.68259970000003</v>
      </c>
      <c r="AU139" s="4">
        <v>11</v>
      </c>
      <c r="AV139" s="4">
        <v>10</v>
      </c>
      <c r="AW139" s="4">
        <v>1.137503524</v>
      </c>
      <c r="AX139" s="57"/>
      <c r="AZ139" s="4">
        <v>68419.570659999998</v>
      </c>
      <c r="BA139" s="4">
        <v>3780.3795930000001</v>
      </c>
      <c r="BB139" s="4">
        <v>18.098598030000002</v>
      </c>
      <c r="BC139" s="4">
        <v>99532.118690000003</v>
      </c>
      <c r="BD139" s="4">
        <v>641.19304729999999</v>
      </c>
      <c r="BE139" s="4">
        <v>17</v>
      </c>
      <c r="BF139" s="4">
        <v>13</v>
      </c>
      <c r="BG139" s="4">
        <v>1.3870231230000001</v>
      </c>
      <c r="BH139" s="57"/>
      <c r="BJ139" s="4">
        <v>142376.84099999999</v>
      </c>
      <c r="BK139" s="4">
        <v>5790.9897229999997</v>
      </c>
      <c r="BL139" s="4">
        <v>24.585925339999999</v>
      </c>
      <c r="BM139" s="4">
        <v>97243.643830000001</v>
      </c>
      <c r="BN139" s="4">
        <v>821.31401259999996</v>
      </c>
      <c r="BO139" s="4">
        <v>22</v>
      </c>
      <c r="BP139" s="4">
        <v>11</v>
      </c>
      <c r="BQ139" s="4">
        <v>2</v>
      </c>
      <c r="BR139" s="57"/>
      <c r="BT139" s="4">
        <v>187510.03810000001</v>
      </c>
      <c r="BU139" s="4">
        <v>8783.5262039999998</v>
      </c>
      <c r="BV139" s="4">
        <v>21.347922659999998</v>
      </c>
      <c r="BW139" s="4">
        <v>103217.6185</v>
      </c>
      <c r="BX139" s="4">
        <v>898.20994140000005</v>
      </c>
      <c r="BY139" s="4">
        <v>23</v>
      </c>
      <c r="BZ139" s="4">
        <v>9</v>
      </c>
      <c r="CA139" s="4">
        <v>2.3536369549999998</v>
      </c>
      <c r="CB139" s="57"/>
      <c r="CD139" s="4">
        <v>178910.5387</v>
      </c>
      <c r="CE139" s="4">
        <v>8156.6771710000003</v>
      </c>
      <c r="CF139" s="4">
        <v>21.934242940000001</v>
      </c>
      <c r="CG139" s="4">
        <v>96862.493860000002</v>
      </c>
      <c r="CH139" s="4">
        <v>936.63377009999999</v>
      </c>
      <c r="CI139" s="4">
        <v>18</v>
      </c>
      <c r="CJ139" s="4">
        <v>8</v>
      </c>
      <c r="CK139" s="4">
        <v>2.1699250010000002</v>
      </c>
      <c r="CL139" s="57"/>
      <c r="CN139" s="4">
        <v>187453.33809999999</v>
      </c>
      <c r="CO139" s="4">
        <v>8289.2540680000002</v>
      </c>
      <c r="CP139" s="4">
        <v>22.614017690000001</v>
      </c>
      <c r="CQ139" s="4">
        <v>101502.4436</v>
      </c>
      <c r="CR139" s="4">
        <v>902.15277160000005</v>
      </c>
      <c r="CS139" s="4">
        <v>19</v>
      </c>
      <c r="CT139" s="4">
        <v>9</v>
      </c>
      <c r="CU139" s="4">
        <v>2.0780025119999999</v>
      </c>
      <c r="CV139" s="57"/>
      <c r="CX139" s="4">
        <v>220036.93599999999</v>
      </c>
      <c r="CY139" s="4">
        <v>7778.6500480000004</v>
      </c>
      <c r="CZ139" s="4">
        <v>28.287290809999998</v>
      </c>
      <c r="DA139" s="4">
        <v>106813.3432</v>
      </c>
      <c r="DB139" s="4">
        <v>916.58098210000003</v>
      </c>
      <c r="DC139" s="4">
        <v>20</v>
      </c>
      <c r="DD139" s="4">
        <v>8</v>
      </c>
      <c r="DE139" s="4">
        <v>2.3219280950000001</v>
      </c>
      <c r="DF139" s="57"/>
      <c r="DH139" s="4">
        <v>211218.5116</v>
      </c>
      <c r="DI139" s="4">
        <v>8883.9334529999996</v>
      </c>
      <c r="DJ139" s="4">
        <v>23.775336979999999</v>
      </c>
      <c r="DK139" s="4">
        <v>106348.71829999999</v>
      </c>
      <c r="DL139" s="4">
        <v>953.02010340000004</v>
      </c>
      <c r="DM139" s="4">
        <v>17</v>
      </c>
      <c r="DN139" s="4">
        <v>8</v>
      </c>
      <c r="DO139" s="4">
        <v>2.0874628409999998</v>
      </c>
      <c r="DP139" s="57"/>
      <c r="DR139" s="4">
        <v>229127.83549999999</v>
      </c>
      <c r="DS139" s="4">
        <v>10192.620279999999</v>
      </c>
      <c r="DT139" s="4">
        <v>22.479777439999999</v>
      </c>
      <c r="DU139" s="4">
        <v>105484.0433</v>
      </c>
      <c r="DV139" s="4">
        <v>1028.467942</v>
      </c>
      <c r="DW139" s="4">
        <v>17</v>
      </c>
      <c r="DX139" s="4">
        <v>9</v>
      </c>
      <c r="DY139" s="4">
        <v>1.91753784</v>
      </c>
      <c r="DZ139" s="57"/>
      <c r="EB139" s="4">
        <v>236687.83499999999</v>
      </c>
      <c r="EC139" s="4">
        <v>9922.0194790000005</v>
      </c>
      <c r="ED139" s="4">
        <v>23.854804510000001</v>
      </c>
      <c r="EE139" s="4">
        <v>105977.0183</v>
      </c>
      <c r="EF139" s="4">
        <v>1062.745361</v>
      </c>
      <c r="EG139" s="4">
        <v>19</v>
      </c>
      <c r="EH139" s="4">
        <v>10</v>
      </c>
      <c r="EI139" s="4">
        <v>1.925999419</v>
      </c>
      <c r="EJ139" s="57"/>
    </row>
    <row r="140" spans="1:140" x14ac:dyDescent="0.3">
      <c r="C140" s="1"/>
      <c r="D140" s="1"/>
      <c r="E140" s="1"/>
      <c r="F140" s="1"/>
      <c r="J140" s="57"/>
      <c r="P140" s="1"/>
      <c r="T140" s="57"/>
      <c r="AD140" s="57"/>
      <c r="AF140" s="1"/>
      <c r="AN140" s="57"/>
      <c r="AX140" s="57"/>
      <c r="BB140" s="1"/>
      <c r="BG140" s="1"/>
      <c r="BN140" s="1"/>
      <c r="BR140" s="57"/>
      <c r="CB140" s="57"/>
      <c r="CK140" s="1"/>
      <c r="CL140" s="57"/>
      <c r="CU140" s="1"/>
      <c r="DE140" s="1"/>
      <c r="DF140" s="57"/>
      <c r="DL140" s="1"/>
      <c r="DM140" s="1"/>
      <c r="DN140" s="1"/>
      <c r="DO140" s="1"/>
      <c r="DP140" s="57"/>
      <c r="DR140" s="1"/>
      <c r="DV140" s="1"/>
      <c r="DW140" s="1"/>
      <c r="DY140" s="1"/>
      <c r="EB140" s="1"/>
      <c r="EC140" s="1"/>
      <c r="ED140" s="1"/>
      <c r="EF140" s="1"/>
      <c r="EG140" s="1"/>
      <c r="EH140" s="1"/>
      <c r="EI140" s="1"/>
      <c r="EJ140" s="57"/>
    </row>
    <row r="141" spans="1:140" s="6" customFormat="1" x14ac:dyDescent="0.3">
      <c r="A141" s="6" t="s">
        <v>23</v>
      </c>
      <c r="B141" s="6">
        <f>AVERAGE(B126:B139)</f>
        <v>286.98748178642853</v>
      </c>
      <c r="C141" s="6">
        <f t="shared" ref="C141:BN141" si="45">AVERAGE(C126:C139)</f>
        <v>30.099742490642857</v>
      </c>
      <c r="D141" s="6">
        <f t="shared" si="45"/>
        <v>7.5726748467857137</v>
      </c>
      <c r="E141" s="6">
        <f t="shared" si="45"/>
        <v>65809.008325714298</v>
      </c>
      <c r="F141" s="6">
        <f t="shared" si="45"/>
        <v>103.18519294285716</v>
      </c>
      <c r="G141" s="6">
        <f t="shared" si="45"/>
        <v>0.7857142857142857</v>
      </c>
      <c r="H141" s="6">
        <f t="shared" si="45"/>
        <v>0.9285714285714286</v>
      </c>
      <c r="I141" s="6">
        <f t="shared" si="45"/>
        <v>1</v>
      </c>
      <c r="J141" s="60"/>
      <c r="L141" s="6">
        <f t="shared" si="45"/>
        <v>1262.0249198785714</v>
      </c>
      <c r="M141" s="6">
        <f t="shared" si="45"/>
        <v>100.53972982407142</v>
      </c>
      <c r="N141" s="6">
        <f t="shared" si="45"/>
        <v>10.397015901</v>
      </c>
      <c r="O141" s="6">
        <f t="shared" si="45"/>
        <v>71322.295476428568</v>
      </c>
      <c r="P141" s="6">
        <f t="shared" si="45"/>
        <v>217.56841121428573</v>
      </c>
      <c r="Q141" s="6">
        <f t="shared" si="45"/>
        <v>2.1428571428571428</v>
      </c>
      <c r="R141" s="6">
        <f t="shared" si="45"/>
        <v>2.2857142857142856</v>
      </c>
      <c r="S141" s="6">
        <f t="shared" si="45"/>
        <v>1</v>
      </c>
      <c r="T141" s="60"/>
      <c r="V141" s="6">
        <f t="shared" si="45"/>
        <v>5317.7621629357154</v>
      </c>
      <c r="W141" s="6">
        <f t="shared" si="45"/>
        <v>383.00553316835703</v>
      </c>
      <c r="X141" s="6">
        <f t="shared" si="45"/>
        <v>14.445958634000002</v>
      </c>
      <c r="Y141" s="6">
        <f t="shared" si="45"/>
        <v>83938.944675714272</v>
      </c>
      <c r="Z141" s="6">
        <f t="shared" si="45"/>
        <v>283.12818599999997</v>
      </c>
      <c r="AA141" s="6">
        <f t="shared" si="45"/>
        <v>4.7142857142857144</v>
      </c>
      <c r="AB141" s="6">
        <f t="shared" si="45"/>
        <v>4.5</v>
      </c>
      <c r="AC141" s="6">
        <f t="shared" si="45"/>
        <v>1.108183798</v>
      </c>
      <c r="AD141" s="60"/>
      <c r="AF141" s="6">
        <f t="shared" si="45"/>
        <v>21802.948616928574</v>
      </c>
      <c r="AG141" s="6">
        <f t="shared" si="45"/>
        <v>1194.2124697714287</v>
      </c>
      <c r="AH141" s="6">
        <f t="shared" si="45"/>
        <v>17.602321302857142</v>
      </c>
      <c r="AI141" s="6">
        <f t="shared" si="45"/>
        <v>98113.156270714317</v>
      </c>
      <c r="AJ141" s="6">
        <f t="shared" si="45"/>
        <v>389.78421877142858</v>
      </c>
      <c r="AK141" s="6">
        <f t="shared" si="45"/>
        <v>10.285714285714286</v>
      </c>
      <c r="AL141" s="6">
        <f t="shared" si="45"/>
        <v>8.7142857142857135</v>
      </c>
      <c r="AM141" s="6">
        <f t="shared" si="45"/>
        <v>1.2399111825714286</v>
      </c>
      <c r="AN141" s="60"/>
      <c r="AP141" s="6">
        <f t="shared" si="45"/>
        <v>53694.671594285704</v>
      </c>
      <c r="AQ141" s="6">
        <f t="shared" si="45"/>
        <v>2822.1485226428572</v>
      </c>
      <c r="AR141" s="6">
        <f t="shared" si="45"/>
        <v>19.299395740000001</v>
      </c>
      <c r="AS141" s="6">
        <f t="shared" si="45"/>
        <v>104209.98089428572</v>
      </c>
      <c r="AT141" s="6">
        <f t="shared" si="45"/>
        <v>492.85063924999992</v>
      </c>
      <c r="AU141" s="6">
        <f t="shared" si="45"/>
        <v>15.642857142857142</v>
      </c>
      <c r="AV141" s="6">
        <f t="shared" si="45"/>
        <v>11.214285714285714</v>
      </c>
      <c r="AW141" s="6">
        <f t="shared" si="45"/>
        <v>1.4651655941428572</v>
      </c>
      <c r="AZ141" s="6">
        <f t="shared" si="45"/>
        <v>112218.40538</v>
      </c>
      <c r="BA141" s="6">
        <f t="shared" si="45"/>
        <v>5421.9231004285712</v>
      </c>
      <c r="BB141" s="6">
        <f t="shared" si="45"/>
        <v>20.481680266428572</v>
      </c>
      <c r="BC141" s="6">
        <f t="shared" si="45"/>
        <v>102147.51851857141</v>
      </c>
      <c r="BD141" s="6">
        <f t="shared" si="45"/>
        <v>665.52121639285713</v>
      </c>
      <c r="BE141" s="6">
        <f t="shared" si="45"/>
        <v>21.428571428571427</v>
      </c>
      <c r="BF141" s="6">
        <f t="shared" si="45"/>
        <v>12.571428571428571</v>
      </c>
      <c r="BG141" s="6">
        <f t="shared" si="45"/>
        <v>1.7721320868571426</v>
      </c>
      <c r="BJ141" s="6">
        <f t="shared" si="45"/>
        <v>169769.35174357143</v>
      </c>
      <c r="BK141" s="6">
        <f t="shared" si="45"/>
        <v>7896.1663100714286</v>
      </c>
      <c r="BL141" s="6">
        <f t="shared" si="45"/>
        <v>21.210594118571429</v>
      </c>
      <c r="BM141" s="6">
        <f t="shared" si="45"/>
        <v>99106.981217857145</v>
      </c>
      <c r="BN141" s="6">
        <f t="shared" si="45"/>
        <v>784.36634655</v>
      </c>
      <c r="BO141" s="6">
        <f t="shared" ref="BO141:DZ141" si="46">AVERAGE(BO126:BO139)</f>
        <v>24.5</v>
      </c>
      <c r="BP141" s="6">
        <f t="shared" si="46"/>
        <v>12.357142857142858</v>
      </c>
      <c r="BQ141" s="6">
        <f t="shared" si="46"/>
        <v>2.0034594149285714</v>
      </c>
      <c r="BT141" s="6">
        <f t="shared" si="46"/>
        <v>229010.94798571427</v>
      </c>
      <c r="BU141" s="6">
        <f t="shared" si="46"/>
        <v>9562.7500800714297</v>
      </c>
      <c r="BV141" s="6">
        <f t="shared" si="46"/>
        <v>24.07755530928571</v>
      </c>
      <c r="BW141" s="6">
        <f t="shared" si="46"/>
        <v>103691.80593285717</v>
      </c>
      <c r="BX141" s="6">
        <f t="shared" si="46"/>
        <v>889.89315409285712</v>
      </c>
      <c r="BY141" s="6">
        <f t="shared" si="46"/>
        <v>25.571428571428573</v>
      </c>
      <c r="BZ141" s="6">
        <f t="shared" si="46"/>
        <v>11.714285714285714</v>
      </c>
      <c r="CA141" s="6">
        <f t="shared" si="46"/>
        <v>2.1001345841428569</v>
      </c>
      <c r="CD141" s="6">
        <f t="shared" si="46"/>
        <v>256368.13374285717</v>
      </c>
      <c r="CE141" s="6">
        <f t="shared" si="46"/>
        <v>10397.889227214284</v>
      </c>
      <c r="CF141" s="6">
        <f t="shared" si="46"/>
        <v>24.896059589285716</v>
      </c>
      <c r="CG141" s="6">
        <f t="shared" si="46"/>
        <v>103380.40594071428</v>
      </c>
      <c r="CH141" s="6">
        <f t="shared" si="46"/>
        <v>945.80545949999976</v>
      </c>
      <c r="CI141" s="6">
        <f t="shared" si="46"/>
        <v>26.571428571428573</v>
      </c>
      <c r="CJ141" s="6">
        <f t="shared" si="46"/>
        <v>11.5</v>
      </c>
      <c r="CK141" s="6">
        <f t="shared" si="46"/>
        <v>2.1851223357857146</v>
      </c>
      <c r="CL141" s="60"/>
      <c r="CN141" s="6">
        <f t="shared" si="46"/>
        <v>273287.90766428568</v>
      </c>
      <c r="CO141" s="6">
        <f t="shared" si="46"/>
        <v>10922.298536214284</v>
      </c>
      <c r="CP141" s="6">
        <f t="shared" si="46"/>
        <v>24.96246026857143</v>
      </c>
      <c r="CQ141" s="6">
        <f t="shared" si="46"/>
        <v>103949.2059007143</v>
      </c>
      <c r="CR141" s="6">
        <f t="shared" si="46"/>
        <v>956.50761463571428</v>
      </c>
      <c r="CS141" s="6">
        <f t="shared" si="46"/>
        <v>25.785714285714285</v>
      </c>
      <c r="CT141" s="6">
        <f t="shared" si="46"/>
        <v>11.214285714285714</v>
      </c>
      <c r="CU141" s="6">
        <f t="shared" si="46"/>
        <v>2.147975707214286</v>
      </c>
      <c r="CX141" s="6">
        <f t="shared" si="46"/>
        <v>299848.03099285712</v>
      </c>
      <c r="CY141" s="6">
        <f t="shared" si="46"/>
        <v>11962.067247214287</v>
      </c>
      <c r="CZ141" s="6">
        <f t="shared" si="46"/>
        <v>25.215411800000002</v>
      </c>
      <c r="DA141" s="6">
        <f t="shared" si="46"/>
        <v>100187.65614000001</v>
      </c>
      <c r="DB141" s="6">
        <f t="shared" si="46"/>
        <v>1010.6758095214287</v>
      </c>
      <c r="DC141" s="6">
        <f t="shared" si="46"/>
        <v>26.857142857142858</v>
      </c>
      <c r="DD141" s="6">
        <f t="shared" si="46"/>
        <v>10.857142857142858</v>
      </c>
      <c r="DE141" s="6">
        <f t="shared" si="46"/>
        <v>2.280599114142857</v>
      </c>
      <c r="DH141" s="6">
        <f t="shared" si="46"/>
        <v>296008.29374285712</v>
      </c>
      <c r="DI141" s="6">
        <f t="shared" si="46"/>
        <v>12247.231076357144</v>
      </c>
      <c r="DJ141" s="6">
        <f t="shared" si="46"/>
        <v>24.541157308571428</v>
      </c>
      <c r="DK141" s="6">
        <f t="shared" si="46"/>
        <v>99863.20616428573</v>
      </c>
      <c r="DL141" s="6">
        <f t="shared" si="46"/>
        <v>1033.536829957143</v>
      </c>
      <c r="DM141" s="6">
        <f t="shared" si="46"/>
        <v>26.928571428571427</v>
      </c>
      <c r="DN141" s="6">
        <f t="shared" si="46"/>
        <v>11.071428571428571</v>
      </c>
      <c r="DO141" s="6">
        <f t="shared" si="46"/>
        <v>2.244698290214286</v>
      </c>
      <c r="DP141" s="60"/>
      <c r="DR141" s="6">
        <f t="shared" si="46"/>
        <v>304826.60566428571</v>
      </c>
      <c r="DS141" s="6">
        <f t="shared" si="46"/>
        <v>12459.360085714286</v>
      </c>
      <c r="DT141" s="6">
        <f t="shared" si="46"/>
        <v>24.820370092142859</v>
      </c>
      <c r="DU141" s="6">
        <f t="shared" si="46"/>
        <v>100071.66866142859</v>
      </c>
      <c r="DV141" s="6">
        <f t="shared" si="46"/>
        <v>1065.4907692428571</v>
      </c>
      <c r="DW141" s="6">
        <f t="shared" si="46"/>
        <v>24.928571428571427</v>
      </c>
      <c r="DX141" s="6">
        <f t="shared" si="46"/>
        <v>11.071428571428571</v>
      </c>
      <c r="DY141" s="6">
        <f t="shared" si="46"/>
        <v>2.1512683984285714</v>
      </c>
      <c r="EB141" s="6">
        <f t="shared" ref="EB141:EJ141" si="47">AVERAGE(EB126:EB139)</f>
        <v>324476.5294285714</v>
      </c>
      <c r="EC141" s="6">
        <f t="shared" si="47"/>
        <v>13070.789752000001</v>
      </c>
      <c r="ED141" s="6">
        <f t="shared" si="47"/>
        <v>25.249106462857139</v>
      </c>
      <c r="EE141" s="6">
        <f t="shared" si="47"/>
        <v>97401.368828571431</v>
      </c>
      <c r="EF141" s="6">
        <f t="shared" si="47"/>
        <v>1120.6008548071427</v>
      </c>
      <c r="EG141" s="6">
        <f t="shared" si="47"/>
        <v>26.214285714285715</v>
      </c>
      <c r="EH141" s="6">
        <f t="shared" si="47"/>
        <v>10.214285714285714</v>
      </c>
      <c r="EI141" s="6">
        <f t="shared" si="47"/>
        <v>2.3406507787142856</v>
      </c>
    </row>
    <row r="142" spans="1:140" s="6" customFormat="1" x14ac:dyDescent="0.3">
      <c r="A142" s="6" t="s">
        <v>24</v>
      </c>
      <c r="B142" s="6">
        <v>14</v>
      </c>
      <c r="C142" s="6">
        <v>14</v>
      </c>
      <c r="D142" s="6">
        <v>14</v>
      </c>
      <c r="E142" s="6">
        <v>14</v>
      </c>
      <c r="F142" s="6">
        <v>14</v>
      </c>
      <c r="G142" s="6">
        <v>14</v>
      </c>
      <c r="H142" s="6">
        <v>14</v>
      </c>
      <c r="I142" s="6">
        <v>14</v>
      </c>
      <c r="J142" s="60"/>
      <c r="L142" s="6">
        <v>14</v>
      </c>
      <c r="M142" s="6">
        <v>14</v>
      </c>
      <c r="N142" s="6">
        <v>14</v>
      </c>
      <c r="O142" s="6">
        <v>14</v>
      </c>
      <c r="P142" s="6">
        <v>14</v>
      </c>
      <c r="Q142" s="6">
        <v>14</v>
      </c>
      <c r="R142" s="6">
        <v>14</v>
      </c>
      <c r="S142" s="6">
        <v>14</v>
      </c>
      <c r="V142" s="6">
        <v>14</v>
      </c>
      <c r="W142" s="6">
        <v>14</v>
      </c>
      <c r="X142" s="6">
        <v>14</v>
      </c>
      <c r="Y142" s="6">
        <v>14</v>
      </c>
      <c r="Z142" s="6">
        <v>14</v>
      </c>
      <c r="AA142" s="6">
        <v>14</v>
      </c>
      <c r="AB142" s="6">
        <v>14</v>
      </c>
      <c r="AC142" s="6">
        <v>14</v>
      </c>
      <c r="AF142" s="6">
        <v>14</v>
      </c>
      <c r="AG142" s="6">
        <v>14</v>
      </c>
      <c r="AH142" s="6">
        <v>14</v>
      </c>
      <c r="AI142" s="6">
        <v>14</v>
      </c>
      <c r="AJ142" s="6">
        <v>14</v>
      </c>
      <c r="AK142" s="6">
        <v>14</v>
      </c>
      <c r="AL142" s="6">
        <v>14</v>
      </c>
      <c r="AM142" s="6">
        <v>14</v>
      </c>
      <c r="AN142" s="60"/>
      <c r="AP142" s="6">
        <v>14</v>
      </c>
      <c r="AQ142" s="6">
        <v>14</v>
      </c>
      <c r="AR142" s="6">
        <v>14</v>
      </c>
      <c r="AS142" s="6">
        <v>14</v>
      </c>
      <c r="AT142" s="6">
        <v>14</v>
      </c>
      <c r="AU142" s="6">
        <v>14</v>
      </c>
      <c r="AV142" s="6">
        <v>14</v>
      </c>
      <c r="AW142" s="6">
        <v>14</v>
      </c>
      <c r="AZ142" s="6">
        <v>14</v>
      </c>
      <c r="BA142" s="6">
        <v>14</v>
      </c>
      <c r="BB142" s="6">
        <v>14</v>
      </c>
      <c r="BC142" s="6">
        <v>14</v>
      </c>
      <c r="BD142" s="6">
        <v>14</v>
      </c>
      <c r="BE142" s="6">
        <v>14</v>
      </c>
      <c r="BF142" s="6">
        <v>14</v>
      </c>
      <c r="BG142" s="6">
        <v>14</v>
      </c>
      <c r="BJ142" s="6">
        <v>14</v>
      </c>
      <c r="BK142" s="6">
        <v>14</v>
      </c>
      <c r="BL142" s="6">
        <v>14</v>
      </c>
      <c r="BM142" s="6">
        <v>14</v>
      </c>
      <c r="BN142" s="6">
        <v>14</v>
      </c>
      <c r="BO142" s="6">
        <v>14</v>
      </c>
      <c r="BP142" s="6">
        <v>14</v>
      </c>
      <c r="BQ142" s="6">
        <v>14</v>
      </c>
      <c r="BT142" s="6">
        <v>14</v>
      </c>
      <c r="BU142" s="6">
        <v>14</v>
      </c>
      <c r="BV142" s="6">
        <v>14</v>
      </c>
      <c r="BW142" s="6">
        <v>14</v>
      </c>
      <c r="BX142" s="6">
        <v>14</v>
      </c>
      <c r="BY142" s="6">
        <v>14</v>
      </c>
      <c r="BZ142" s="6">
        <v>14</v>
      </c>
      <c r="CA142" s="6">
        <v>14</v>
      </c>
      <c r="CD142" s="6">
        <v>14</v>
      </c>
      <c r="CE142" s="6">
        <v>14</v>
      </c>
      <c r="CF142" s="6">
        <v>14</v>
      </c>
      <c r="CG142" s="6">
        <v>14</v>
      </c>
      <c r="CH142" s="6">
        <v>14</v>
      </c>
      <c r="CI142" s="6">
        <v>14</v>
      </c>
      <c r="CJ142" s="6">
        <v>14</v>
      </c>
      <c r="CK142" s="6">
        <v>14</v>
      </c>
      <c r="CL142" s="60"/>
      <c r="CN142" s="6">
        <v>14</v>
      </c>
      <c r="CO142" s="6">
        <v>14</v>
      </c>
      <c r="CP142" s="6">
        <v>14</v>
      </c>
      <c r="CQ142" s="6">
        <v>14</v>
      </c>
      <c r="CR142" s="6">
        <v>14</v>
      </c>
      <c r="CS142" s="6">
        <v>14</v>
      </c>
      <c r="CT142" s="6">
        <v>14</v>
      </c>
      <c r="CU142" s="6">
        <v>14</v>
      </c>
      <c r="CX142" s="6">
        <v>14</v>
      </c>
      <c r="CY142" s="6">
        <v>14</v>
      </c>
      <c r="CZ142" s="6">
        <v>14</v>
      </c>
      <c r="DA142" s="6">
        <v>14</v>
      </c>
      <c r="DB142" s="6">
        <v>14</v>
      </c>
      <c r="DC142" s="6">
        <v>14</v>
      </c>
      <c r="DD142" s="6">
        <v>14</v>
      </c>
      <c r="DE142" s="6">
        <v>14</v>
      </c>
      <c r="DH142" s="6">
        <v>14</v>
      </c>
      <c r="DI142" s="6">
        <v>14</v>
      </c>
      <c r="DJ142" s="6">
        <v>14</v>
      </c>
      <c r="DK142" s="6">
        <v>14</v>
      </c>
      <c r="DL142" s="6">
        <v>14</v>
      </c>
      <c r="DM142" s="6">
        <v>14</v>
      </c>
      <c r="DN142" s="6">
        <v>14</v>
      </c>
      <c r="DO142" s="6">
        <v>14</v>
      </c>
      <c r="DP142" s="60"/>
      <c r="DR142" s="6">
        <v>14</v>
      </c>
      <c r="DS142" s="6">
        <v>14</v>
      </c>
      <c r="DT142" s="6">
        <v>14</v>
      </c>
      <c r="DU142" s="6">
        <v>14</v>
      </c>
      <c r="DV142" s="6">
        <v>14</v>
      </c>
      <c r="DW142" s="6">
        <v>14</v>
      </c>
      <c r="DX142" s="6">
        <v>14</v>
      </c>
      <c r="DY142" s="6">
        <v>14</v>
      </c>
      <c r="EB142" s="6">
        <v>14</v>
      </c>
      <c r="EC142" s="6">
        <v>14</v>
      </c>
      <c r="ED142" s="6">
        <v>14</v>
      </c>
      <c r="EE142" s="6">
        <v>14</v>
      </c>
      <c r="EF142" s="6">
        <v>14</v>
      </c>
      <c r="EG142" s="6">
        <v>14</v>
      </c>
      <c r="EH142" s="6">
        <v>14</v>
      </c>
      <c r="EI142" s="6">
        <v>14</v>
      </c>
    </row>
    <row r="143" spans="1:140" s="6" customFormat="1" x14ac:dyDescent="0.3">
      <c r="A143" s="6" t="s">
        <v>25</v>
      </c>
      <c r="B143" s="6">
        <f>STDEV(B126:B139)</f>
        <v>335.32232345879441</v>
      </c>
      <c r="C143" s="6">
        <f t="shared" ref="C143:BN143" si="48">STDEV(C126:C139)</f>
        <v>38.602818826848932</v>
      </c>
      <c r="D143" s="6">
        <f t="shared" si="48"/>
        <v>9.020512827787238</v>
      </c>
      <c r="E143" s="6">
        <f t="shared" si="48"/>
        <v>4693.8243986468597</v>
      </c>
      <c r="F143" s="6">
        <f t="shared" si="48"/>
        <v>123.86232316596359</v>
      </c>
      <c r="G143" s="6">
        <f t="shared" si="48"/>
        <v>1.0509022810878299</v>
      </c>
      <c r="H143" s="6">
        <f t="shared" si="48"/>
        <v>0.99724896315087463</v>
      </c>
      <c r="I143" s="6">
        <f t="shared" si="48"/>
        <v>0</v>
      </c>
      <c r="J143" s="60"/>
      <c r="L143" s="6">
        <f t="shared" si="48"/>
        <v>1284.8086966493845</v>
      </c>
      <c r="M143" s="6">
        <f t="shared" si="48"/>
        <v>80.180566805749223</v>
      </c>
      <c r="N143" s="6">
        <f t="shared" si="48"/>
        <v>5.1060428709893975</v>
      </c>
      <c r="O143" s="6">
        <f t="shared" si="48"/>
        <v>5669.5150036845189</v>
      </c>
      <c r="P143" s="6">
        <f t="shared" si="48"/>
        <v>95.133392479510007</v>
      </c>
      <c r="Q143" s="6">
        <f t="shared" si="48"/>
        <v>1.5118578920369088</v>
      </c>
      <c r="R143" s="6">
        <f t="shared" si="48"/>
        <v>1.4373357526806554</v>
      </c>
      <c r="S143" s="6">
        <f t="shared" si="48"/>
        <v>0</v>
      </c>
      <c r="V143" s="6">
        <f t="shared" si="48"/>
        <v>3815.0124827651625</v>
      </c>
      <c r="W143" s="6">
        <f t="shared" si="48"/>
        <v>321.55140013205056</v>
      </c>
      <c r="X143" s="6">
        <f t="shared" si="48"/>
        <v>4.4563184111420187</v>
      </c>
      <c r="Y143" s="6">
        <f t="shared" si="48"/>
        <v>8052.4491057394707</v>
      </c>
      <c r="Z143" s="6">
        <f t="shared" si="48"/>
        <v>91.501574585316078</v>
      </c>
      <c r="AA143" s="6">
        <f t="shared" si="48"/>
        <v>2.9464077588342517</v>
      </c>
      <c r="AB143" s="6">
        <f t="shared" si="48"/>
        <v>2.7103789119150568</v>
      </c>
      <c r="AC143" s="6">
        <f t="shared" si="48"/>
        <v>0.16414915905716995</v>
      </c>
      <c r="AF143" s="6">
        <f t="shared" si="48"/>
        <v>12302.335935713083</v>
      </c>
      <c r="AG143" s="6">
        <f t="shared" si="48"/>
        <v>576.72992703236582</v>
      </c>
      <c r="AH143" s="6">
        <f t="shared" si="48"/>
        <v>2.7711659531480679</v>
      </c>
      <c r="AI143" s="6">
        <f t="shared" si="48"/>
        <v>9254.9380116294305</v>
      </c>
      <c r="AJ143" s="6">
        <f t="shared" si="48"/>
        <v>77.56811606693708</v>
      </c>
      <c r="AK143" s="6">
        <f t="shared" si="48"/>
        <v>3.1726856235583867</v>
      </c>
      <c r="AL143" s="6">
        <f t="shared" si="48"/>
        <v>2.0913216810491817</v>
      </c>
      <c r="AM143" s="6">
        <f t="shared" si="48"/>
        <v>0.20236046847035566</v>
      </c>
      <c r="AP143" s="6">
        <f t="shared" si="48"/>
        <v>22658.456346637366</v>
      </c>
      <c r="AQ143" s="6">
        <f t="shared" si="48"/>
        <v>1322.2303894760184</v>
      </c>
      <c r="AR143" s="6">
        <f t="shared" si="48"/>
        <v>3.1820689645352651</v>
      </c>
      <c r="AS143" s="6">
        <f t="shared" si="48"/>
        <v>7658.0433345396414</v>
      </c>
      <c r="AT143" s="6">
        <f t="shared" si="48"/>
        <v>84.958119464163175</v>
      </c>
      <c r="AU143" s="6">
        <f t="shared" si="48"/>
        <v>4.030788104980557</v>
      </c>
      <c r="AV143" s="6">
        <f t="shared" si="48"/>
        <v>1.4769288003552115</v>
      </c>
      <c r="AW143" s="6">
        <f t="shared" si="48"/>
        <v>0.32667733890761891</v>
      </c>
      <c r="AZ143" s="6">
        <f t="shared" si="48"/>
        <v>43027.37176253229</v>
      </c>
      <c r="BA143" s="6">
        <f t="shared" si="48"/>
        <v>1545.5106033009281</v>
      </c>
      <c r="BB143" s="6">
        <f t="shared" si="48"/>
        <v>3.4979286261030511</v>
      </c>
      <c r="BC143" s="6">
        <f t="shared" si="48"/>
        <v>6775.659869900227</v>
      </c>
      <c r="BD143" s="6">
        <f t="shared" si="48"/>
        <v>91.180483430390112</v>
      </c>
      <c r="BE143" s="6">
        <f t="shared" si="48"/>
        <v>4.0518615990162381</v>
      </c>
      <c r="BF143" s="6">
        <f t="shared" si="48"/>
        <v>2.563479777846625</v>
      </c>
      <c r="BG143" s="6">
        <f t="shared" si="48"/>
        <v>0.34773502736294454</v>
      </c>
      <c r="BJ143" s="6">
        <f t="shared" si="48"/>
        <v>57941.212180623363</v>
      </c>
      <c r="BK143" s="6">
        <f t="shared" si="48"/>
        <v>1811.0673251232686</v>
      </c>
      <c r="BL143" s="6">
        <f t="shared" si="48"/>
        <v>3.6980597458799678</v>
      </c>
      <c r="BM143" s="6">
        <f t="shared" si="48"/>
        <v>7884.5728222463249</v>
      </c>
      <c r="BN143" s="6">
        <f t="shared" si="48"/>
        <v>101.47496928367326</v>
      </c>
      <c r="BO143" s="6">
        <f t="shared" ref="BO143:DZ143" si="49">STDEV(BO126:BO139)</f>
        <v>4.4505833671207986</v>
      </c>
      <c r="BP143" s="6">
        <f t="shared" si="49"/>
        <v>2.9770181999170529</v>
      </c>
      <c r="BQ143" s="6">
        <f t="shared" si="49"/>
        <v>0.34797332728640812</v>
      </c>
      <c r="BT143" s="6">
        <f t="shared" si="49"/>
        <v>68772.186562913121</v>
      </c>
      <c r="BU143" s="6">
        <f t="shared" si="49"/>
        <v>2209.8164007119344</v>
      </c>
      <c r="BV143" s="6">
        <f t="shared" si="49"/>
        <v>5.4865115925739696</v>
      </c>
      <c r="BW143" s="6">
        <f t="shared" si="49"/>
        <v>9220.5521868601045</v>
      </c>
      <c r="BX143" s="6">
        <f t="shared" si="49"/>
        <v>97.527837148314518</v>
      </c>
      <c r="BY143" s="6">
        <f t="shared" si="49"/>
        <v>6.8017450895881275</v>
      </c>
      <c r="BZ143" s="6">
        <f t="shared" si="49"/>
        <v>2.1989008243131014</v>
      </c>
      <c r="CA143" s="6">
        <f t="shared" si="49"/>
        <v>0.52123936874856802</v>
      </c>
      <c r="CD143" s="6">
        <f t="shared" si="49"/>
        <v>53319.557473389097</v>
      </c>
      <c r="CE143" s="6">
        <f t="shared" si="49"/>
        <v>2143.3141287808389</v>
      </c>
      <c r="CF143" s="6">
        <f t="shared" si="49"/>
        <v>3.8884534729356561</v>
      </c>
      <c r="CG143" s="6">
        <f t="shared" si="49"/>
        <v>6605.2472563553019</v>
      </c>
      <c r="CH143" s="6">
        <f t="shared" si="49"/>
        <v>94.117820403375859</v>
      </c>
      <c r="CI143" s="6">
        <f t="shared" si="49"/>
        <v>6.6415276939790031</v>
      </c>
      <c r="CJ143" s="6">
        <f t="shared" si="49"/>
        <v>2.0662116951635836</v>
      </c>
      <c r="CK143" s="6">
        <f t="shared" si="49"/>
        <v>0.43882454821489214</v>
      </c>
      <c r="CN143" s="6">
        <f t="shared" si="49"/>
        <v>58577.321249727494</v>
      </c>
      <c r="CO143" s="6">
        <f t="shared" si="49"/>
        <v>1963.1719538746206</v>
      </c>
      <c r="CP143" s="6">
        <f t="shared" si="49"/>
        <v>2.3320538739185817</v>
      </c>
      <c r="CQ143" s="6">
        <f t="shared" si="49"/>
        <v>9056.8908760583636</v>
      </c>
      <c r="CR143" s="6">
        <f t="shared" si="49"/>
        <v>90.788953837197113</v>
      </c>
      <c r="CS143" s="6">
        <f t="shared" si="49"/>
        <v>7.9244370965200623</v>
      </c>
      <c r="CT143" s="6">
        <f t="shared" si="49"/>
        <v>1.423893439647971</v>
      </c>
      <c r="CU143" s="6">
        <f t="shared" si="49"/>
        <v>0.50195828445490731</v>
      </c>
      <c r="CX143" s="6">
        <f t="shared" si="49"/>
        <v>55767.588320186864</v>
      </c>
      <c r="CY143" s="6">
        <f t="shared" si="49"/>
        <v>2407.5165258137686</v>
      </c>
      <c r="CZ143" s="6">
        <f t="shared" si="49"/>
        <v>1.9911609705758417</v>
      </c>
      <c r="DA143" s="6">
        <f t="shared" si="49"/>
        <v>14400.356776320446</v>
      </c>
      <c r="DB143" s="6">
        <f t="shared" si="49"/>
        <v>70.401965199714624</v>
      </c>
      <c r="DC143" s="6">
        <f t="shared" si="49"/>
        <v>6.9929320675306821</v>
      </c>
      <c r="DD143" s="6">
        <f t="shared" si="49"/>
        <v>1.9944979263017506</v>
      </c>
      <c r="DE143" s="6">
        <f t="shared" si="49"/>
        <v>0.44104372769353745</v>
      </c>
      <c r="DH143" s="6">
        <f t="shared" si="49"/>
        <v>55570.056433467995</v>
      </c>
      <c r="DI143" s="6">
        <f t="shared" si="49"/>
        <v>2862.3669229515572</v>
      </c>
      <c r="DJ143" s="6">
        <f t="shared" si="49"/>
        <v>2.8286319090804288</v>
      </c>
      <c r="DK143" s="6">
        <f t="shared" si="49"/>
        <v>13083.537407276708</v>
      </c>
      <c r="DL143" s="6">
        <f t="shared" si="49"/>
        <v>62.022897700652749</v>
      </c>
      <c r="DM143" s="6">
        <f t="shared" si="49"/>
        <v>8.3524688723596103</v>
      </c>
      <c r="DN143" s="6">
        <f t="shared" si="49"/>
        <v>2.2001498450467718</v>
      </c>
      <c r="DO143" s="6">
        <f t="shared" si="49"/>
        <v>0.46967019281779288</v>
      </c>
      <c r="DR143" s="6">
        <f t="shared" si="49"/>
        <v>55943.403912480186</v>
      </c>
      <c r="DS143" s="6">
        <f t="shared" si="49"/>
        <v>2831.0955915322584</v>
      </c>
      <c r="DT143" s="6">
        <f t="shared" si="49"/>
        <v>2.8970942265499646</v>
      </c>
      <c r="DU143" s="6">
        <f t="shared" si="49"/>
        <v>11574.286195847668</v>
      </c>
      <c r="DV143" s="6">
        <f t="shared" si="49"/>
        <v>95.600843401735176</v>
      </c>
      <c r="DW143" s="6">
        <f t="shared" si="49"/>
        <v>6.6963168488848615</v>
      </c>
      <c r="DX143" s="6">
        <f t="shared" si="49"/>
        <v>2.164904890939364</v>
      </c>
      <c r="DY143" s="6">
        <f t="shared" si="49"/>
        <v>0.41338599262511716</v>
      </c>
      <c r="EB143" s="6">
        <f t="shared" ref="EB143:EJ143" si="50">STDEV(EB126:EB139)</f>
        <v>80213.054184268985</v>
      </c>
      <c r="EC143" s="6">
        <f t="shared" si="50"/>
        <v>3796.2198541118955</v>
      </c>
      <c r="ED143" s="6">
        <f t="shared" si="50"/>
        <v>2.80333236188187</v>
      </c>
      <c r="EE143" s="6">
        <f t="shared" si="50"/>
        <v>23259.798903671133</v>
      </c>
      <c r="EF143" s="6">
        <f t="shared" si="50"/>
        <v>212.18445023680218</v>
      </c>
      <c r="EG143" s="6">
        <f t="shared" si="50"/>
        <v>7.4024795370675163</v>
      </c>
      <c r="EH143" s="6">
        <f t="shared" si="50"/>
        <v>1.9286731759891882</v>
      </c>
      <c r="EI143" s="6">
        <f t="shared" si="50"/>
        <v>0.61606158128556687</v>
      </c>
    </row>
    <row r="144" spans="1:140" s="6" customFormat="1" x14ac:dyDescent="0.3">
      <c r="A144" s="6" t="s">
        <v>26</v>
      </c>
      <c r="B144" s="6">
        <f>B143/B142^(1/2)</f>
        <v>89.618660608557079</v>
      </c>
      <c r="C144" s="6">
        <f t="shared" ref="C144:BN144" si="51">C143/C142^(1/2)</f>
        <v>10.317037300983962</v>
      </c>
      <c r="D144" s="6">
        <f t="shared" si="51"/>
        <v>2.4108334610413724</v>
      </c>
      <c r="E144" s="6">
        <f t="shared" si="51"/>
        <v>1254.4773381011983</v>
      </c>
      <c r="F144" s="6">
        <f t="shared" si="51"/>
        <v>33.103598315493485</v>
      </c>
      <c r="G144" s="6">
        <f t="shared" si="51"/>
        <v>0.2808654487721331</v>
      </c>
      <c r="H144" s="6">
        <f t="shared" si="51"/>
        <v>0.26652599638758029</v>
      </c>
      <c r="I144" s="6">
        <f t="shared" si="51"/>
        <v>0</v>
      </c>
      <c r="J144" s="60"/>
      <c r="L144" s="6">
        <f t="shared" si="51"/>
        <v>343.37956788639781</v>
      </c>
      <c r="M144" s="6">
        <f t="shared" si="51"/>
        <v>21.429157861746649</v>
      </c>
      <c r="N144" s="6">
        <f t="shared" si="51"/>
        <v>1.3646473589587074</v>
      </c>
      <c r="O144" s="6">
        <f t="shared" si="51"/>
        <v>1515.2416209258479</v>
      </c>
      <c r="P144" s="6">
        <f t="shared" si="51"/>
        <v>25.425468621415938</v>
      </c>
      <c r="Q144" s="6">
        <f t="shared" si="51"/>
        <v>0.40406101782088427</v>
      </c>
      <c r="R144" s="6">
        <f t="shared" si="51"/>
        <v>0.38414413830656124</v>
      </c>
      <c r="S144" s="6">
        <f t="shared" si="51"/>
        <v>0</v>
      </c>
      <c r="V144" s="6">
        <f t="shared" si="51"/>
        <v>1019.6049740552189</v>
      </c>
      <c r="W144" s="6">
        <f t="shared" si="51"/>
        <v>85.938226537970735</v>
      </c>
      <c r="X144" s="6">
        <f t="shared" si="51"/>
        <v>1.1910011929190176</v>
      </c>
      <c r="Y144" s="6">
        <f t="shared" si="51"/>
        <v>2152.1075484365219</v>
      </c>
      <c r="Z144" s="6">
        <f t="shared" si="51"/>
        <v>24.454824460613903</v>
      </c>
      <c r="AA144" s="6">
        <f t="shared" si="51"/>
        <v>0.78746059680644509</v>
      </c>
      <c r="AB144" s="6">
        <f t="shared" si="51"/>
        <v>0.7243792340516636</v>
      </c>
      <c r="AC144" s="6">
        <f t="shared" si="51"/>
        <v>4.3870708108499329E-2</v>
      </c>
      <c r="AF144" s="6">
        <f t="shared" si="51"/>
        <v>3287.9375806025259</v>
      </c>
      <c r="AG144" s="6">
        <f t="shared" si="51"/>
        <v>154.13755654673199</v>
      </c>
      <c r="AH144" s="6">
        <f t="shared" si="51"/>
        <v>0.74062525418377989</v>
      </c>
      <c r="AI144" s="6">
        <f t="shared" si="51"/>
        <v>2473.4862268105853</v>
      </c>
      <c r="AJ144" s="6">
        <f t="shared" si="51"/>
        <v>20.730951032856684</v>
      </c>
      <c r="AK144" s="6">
        <f t="shared" si="51"/>
        <v>0.84793589994990903</v>
      </c>
      <c r="AL144" s="6">
        <f t="shared" si="51"/>
        <v>0.55892922971558334</v>
      </c>
      <c r="AM144" s="6">
        <f t="shared" si="51"/>
        <v>5.4083110117367252E-2</v>
      </c>
      <c r="AP144" s="6">
        <f t="shared" si="51"/>
        <v>6055.7271830207565</v>
      </c>
      <c r="AQ144" s="6">
        <f t="shared" si="51"/>
        <v>353.3809359857093</v>
      </c>
      <c r="AR144" s="6">
        <f t="shared" si="51"/>
        <v>0.85044370331267727</v>
      </c>
      <c r="AS144" s="6">
        <f t="shared" si="51"/>
        <v>2046.6981722082282</v>
      </c>
      <c r="AT144" s="6">
        <f t="shared" si="51"/>
        <v>22.706012518536365</v>
      </c>
      <c r="AU144" s="6">
        <f t="shared" si="51"/>
        <v>1.0772734348229314</v>
      </c>
      <c r="AV144" s="6">
        <f t="shared" si="51"/>
        <v>0.3947258253991609</v>
      </c>
      <c r="AW144" s="6">
        <f t="shared" si="51"/>
        <v>8.7308191301096183E-2</v>
      </c>
      <c r="AZ144" s="6">
        <f t="shared" si="51"/>
        <v>11499.548813481961</v>
      </c>
      <c r="BA144" s="6">
        <f t="shared" si="51"/>
        <v>413.05508322702633</v>
      </c>
      <c r="BB144" s="6">
        <f t="shared" si="51"/>
        <v>0.93486074873332181</v>
      </c>
      <c r="BC144" s="6">
        <f t="shared" si="51"/>
        <v>1810.8712716057105</v>
      </c>
      <c r="BD144" s="6">
        <f t="shared" si="51"/>
        <v>24.369009239781295</v>
      </c>
      <c r="BE144" s="6">
        <f t="shared" si="51"/>
        <v>1.0829055630103415</v>
      </c>
      <c r="BF144" s="6">
        <f t="shared" si="51"/>
        <v>0.68511878904467471</v>
      </c>
      <c r="BG144" s="6">
        <f t="shared" si="51"/>
        <v>9.2936095269471428E-2</v>
      </c>
      <c r="BJ144" s="6">
        <f t="shared" si="51"/>
        <v>15485.440325304691</v>
      </c>
      <c r="BK144" s="6">
        <f t="shared" si="51"/>
        <v>484.02810249945725</v>
      </c>
      <c r="BL144" s="6">
        <f t="shared" si="51"/>
        <v>0.98834804035022472</v>
      </c>
      <c r="BM144" s="6">
        <f t="shared" si="51"/>
        <v>2107.2407244225019</v>
      </c>
      <c r="BN144" s="6">
        <f t="shared" si="51"/>
        <v>27.120326313779632</v>
      </c>
      <c r="BO144" s="6">
        <f t="shared" ref="BO144:DZ144" si="52">BO143/BO142^(1/2)</f>
        <v>1.1894684379314839</v>
      </c>
      <c r="BP144" s="6">
        <f t="shared" si="52"/>
        <v>0.7956415813057216</v>
      </c>
      <c r="BQ144" s="6">
        <f t="shared" si="52"/>
        <v>9.2999783602963945E-2</v>
      </c>
      <c r="BT144" s="6">
        <f t="shared" si="52"/>
        <v>18380.139989837106</v>
      </c>
      <c r="BU144" s="6">
        <f t="shared" si="52"/>
        <v>590.5982756527153</v>
      </c>
      <c r="BV144" s="6">
        <f t="shared" si="52"/>
        <v>1.4663319019982324</v>
      </c>
      <c r="BW144" s="6">
        <f t="shared" si="52"/>
        <v>2464.296228578552</v>
      </c>
      <c r="BX144" s="6">
        <f t="shared" si="52"/>
        <v>26.065410877291217</v>
      </c>
      <c r="BY144" s="6">
        <f t="shared" si="52"/>
        <v>1.8178428398150572</v>
      </c>
      <c r="BZ144" s="6">
        <f t="shared" si="52"/>
        <v>0.58768096514817325</v>
      </c>
      <c r="CA144" s="6">
        <f t="shared" si="52"/>
        <v>0.13930708102539041</v>
      </c>
      <c r="CD144" s="6">
        <f t="shared" si="52"/>
        <v>14250.251148558858</v>
      </c>
      <c r="CE144" s="6">
        <f t="shared" si="52"/>
        <v>572.82479586641296</v>
      </c>
      <c r="CF144" s="6">
        <f t="shared" si="52"/>
        <v>1.0392329042954631</v>
      </c>
      <c r="CG144" s="6">
        <f t="shared" si="52"/>
        <v>1765.3265848721519</v>
      </c>
      <c r="CH144" s="6">
        <f t="shared" si="52"/>
        <v>25.154045567096748</v>
      </c>
      <c r="CI144" s="6">
        <f t="shared" si="52"/>
        <v>1.7750229396885884</v>
      </c>
      <c r="CJ144" s="6">
        <f t="shared" si="52"/>
        <v>0.55221830370339497</v>
      </c>
      <c r="CK144" s="6">
        <f t="shared" si="52"/>
        <v>0.11728079373757062</v>
      </c>
      <c r="CN144" s="6">
        <f t="shared" si="52"/>
        <v>15655.447625105218</v>
      </c>
      <c r="CO144" s="6">
        <f t="shared" si="52"/>
        <v>524.67977448017189</v>
      </c>
      <c r="CP144" s="6">
        <f t="shared" si="52"/>
        <v>0.62326761455016044</v>
      </c>
      <c r="CQ144" s="6">
        <f t="shared" si="52"/>
        <v>2420.5559034006637</v>
      </c>
      <c r="CR144" s="6">
        <f t="shared" si="52"/>
        <v>24.264368554459068</v>
      </c>
      <c r="CS144" s="6">
        <f t="shared" si="52"/>
        <v>2.1178948998728382</v>
      </c>
      <c r="CT144" s="6">
        <f t="shared" si="52"/>
        <v>0.38055152903127043</v>
      </c>
      <c r="CU144" s="6">
        <f t="shared" si="52"/>
        <v>0.13415399449164853</v>
      </c>
      <c r="CX144" s="6">
        <f t="shared" si="52"/>
        <v>14904.514912913954</v>
      </c>
      <c r="CY144" s="6">
        <f t="shared" si="52"/>
        <v>643.43585661367308</v>
      </c>
      <c r="CZ144" s="6">
        <f t="shared" si="52"/>
        <v>0.53216015384364779</v>
      </c>
      <c r="DA144" s="6">
        <f t="shared" si="52"/>
        <v>3848.6572360213986</v>
      </c>
      <c r="DB144" s="6">
        <f t="shared" si="52"/>
        <v>18.815716652351014</v>
      </c>
      <c r="DC144" s="6">
        <f t="shared" si="52"/>
        <v>1.8689397089774678</v>
      </c>
      <c r="DD144" s="6">
        <f t="shared" si="52"/>
        <v>0.53305199277516091</v>
      </c>
      <c r="DE144" s="6">
        <f t="shared" si="52"/>
        <v>0.11787389440105994</v>
      </c>
      <c r="DH144" s="6">
        <f t="shared" si="52"/>
        <v>14851.722295552165</v>
      </c>
      <c r="DI144" s="6">
        <f t="shared" si="52"/>
        <v>764.99973863707794</v>
      </c>
      <c r="DJ144" s="6">
        <f t="shared" si="52"/>
        <v>0.7559836769339473</v>
      </c>
      <c r="DK144" s="6">
        <f t="shared" si="52"/>
        <v>3496.7224560764339</v>
      </c>
      <c r="DL144" s="6">
        <f t="shared" si="52"/>
        <v>16.576316666483706</v>
      </c>
      <c r="DM144" s="6">
        <f t="shared" si="52"/>
        <v>2.2322912038616964</v>
      </c>
      <c r="DN144" s="6">
        <f t="shared" si="52"/>
        <v>0.58801477998062834</v>
      </c>
      <c r="DO144" s="6">
        <f t="shared" si="52"/>
        <v>0.12552463902173114</v>
      </c>
      <c r="DR144" s="6">
        <f t="shared" si="52"/>
        <v>14951.503606457836</v>
      </c>
      <c r="DS144" s="6">
        <f t="shared" si="52"/>
        <v>756.64212376570117</v>
      </c>
      <c r="DT144" s="6">
        <f t="shared" si="52"/>
        <v>0.77428100092505814</v>
      </c>
      <c r="DU144" s="6">
        <f t="shared" si="52"/>
        <v>3093.3581029520778</v>
      </c>
      <c r="DV144" s="6">
        <f t="shared" si="52"/>
        <v>25.550400135422947</v>
      </c>
      <c r="DW144" s="6">
        <f t="shared" si="52"/>
        <v>1.7896659572720603</v>
      </c>
      <c r="DX144" s="6">
        <f t="shared" si="52"/>
        <v>0.57859516977473613</v>
      </c>
      <c r="DY144" s="6">
        <f t="shared" si="52"/>
        <v>0.11048205377818912</v>
      </c>
      <c r="EB144" s="6">
        <f t="shared" ref="EB144:EJ144" si="53">EB143/EB142^(1/2)</f>
        <v>21437.840478876318</v>
      </c>
      <c r="EC144" s="6">
        <f t="shared" si="53"/>
        <v>1014.5824327825477</v>
      </c>
      <c r="ED144" s="6">
        <f t="shared" si="53"/>
        <v>0.74922208852983851</v>
      </c>
      <c r="EE144" s="6">
        <f t="shared" si="53"/>
        <v>6216.4427416283943</v>
      </c>
      <c r="EF144" s="6">
        <f t="shared" si="53"/>
        <v>56.708679684792763</v>
      </c>
      <c r="EG144" s="6">
        <f t="shared" si="53"/>
        <v>1.9783958743079728</v>
      </c>
      <c r="EH144" s="6">
        <f t="shared" si="53"/>
        <v>0.51545958825805027</v>
      </c>
      <c r="EI144" s="6">
        <f t="shared" si="53"/>
        <v>0.1646493833089126</v>
      </c>
    </row>
    <row r="145" spans="1:254" x14ac:dyDescent="0.3">
      <c r="J145" s="57"/>
    </row>
    <row r="146" spans="1:254" x14ac:dyDescent="0.3">
      <c r="CB146" s="57"/>
      <c r="DF146" s="57"/>
      <c r="DZ146" s="57"/>
    </row>
    <row r="147" spans="1:254" x14ac:dyDescent="0.3">
      <c r="B147" s="12" t="s">
        <v>44</v>
      </c>
      <c r="C147" s="13"/>
      <c r="T147" s="57"/>
      <c r="BR147" s="57"/>
      <c r="CB147" s="57"/>
      <c r="CL147" s="57"/>
      <c r="DF147" s="57"/>
      <c r="DP147" s="57"/>
      <c r="DZ147" s="57"/>
      <c r="EJ147" s="57"/>
    </row>
    <row r="148" spans="1:254" x14ac:dyDescent="0.3">
      <c r="T148" s="57"/>
      <c r="AN148" s="57"/>
      <c r="AX148" s="57"/>
      <c r="BH148" s="57"/>
      <c r="BR148" s="57"/>
      <c r="CB148" s="57"/>
      <c r="CL148" s="57"/>
      <c r="CV148" s="57"/>
      <c r="DF148" s="57"/>
      <c r="DP148" s="57"/>
      <c r="DZ148" s="57"/>
      <c r="EJ148" s="57"/>
    </row>
    <row r="149" spans="1:254" s="13" customFormat="1" x14ac:dyDescent="0.3">
      <c r="A149"/>
      <c r="B149" s="52" t="s">
        <v>1</v>
      </c>
      <c r="C149" s="53"/>
      <c r="D149" s="53"/>
      <c r="E149" s="53"/>
      <c r="F149" s="53"/>
      <c r="G149" s="53"/>
      <c r="H149" s="53"/>
      <c r="I149" s="54"/>
      <c r="J149" s="62"/>
      <c r="K149" s="2"/>
      <c r="L149" s="52" t="s">
        <v>2</v>
      </c>
      <c r="M149" s="53"/>
      <c r="N149" s="53"/>
      <c r="O149" s="53"/>
      <c r="P149" s="53"/>
      <c r="Q149" s="53"/>
      <c r="R149" s="53"/>
      <c r="S149" s="54"/>
      <c r="T149" s="62"/>
      <c r="U149" s="2"/>
      <c r="V149" s="52" t="s">
        <v>3</v>
      </c>
      <c r="W149" s="53"/>
      <c r="X149" s="53"/>
      <c r="Y149" s="53"/>
      <c r="Z149" s="53"/>
      <c r="AA149" s="53"/>
      <c r="AB149" s="53"/>
      <c r="AC149" s="54"/>
      <c r="AD149" s="62"/>
      <c r="AE149" s="2"/>
      <c r="AF149" s="52" t="s">
        <v>4</v>
      </c>
      <c r="AG149" s="53"/>
      <c r="AH149" s="53"/>
      <c r="AI149" s="53"/>
      <c r="AJ149" s="53"/>
      <c r="AK149" s="53"/>
      <c r="AL149" s="53"/>
      <c r="AM149" s="54"/>
      <c r="AN149" s="62"/>
      <c r="AO149" s="2"/>
      <c r="AP149" s="52" t="s">
        <v>5</v>
      </c>
      <c r="AQ149" s="53"/>
      <c r="AR149" s="53"/>
      <c r="AS149" s="53"/>
      <c r="AT149" s="53"/>
      <c r="AU149" s="53"/>
      <c r="AV149" s="53"/>
      <c r="AW149" s="54"/>
      <c r="AX149" s="62"/>
      <c r="AY149" s="2"/>
      <c r="AZ149" s="37" t="s">
        <v>6</v>
      </c>
      <c r="BA149" s="37"/>
      <c r="BB149" s="37"/>
      <c r="BC149" s="37"/>
      <c r="BD149" s="37"/>
      <c r="BE149" s="37"/>
      <c r="BF149" s="37"/>
      <c r="BG149" s="37"/>
      <c r="BH149" s="62"/>
      <c r="BI149" s="2"/>
      <c r="BJ149" s="52" t="s">
        <v>7</v>
      </c>
      <c r="BK149" s="53"/>
      <c r="BL149" s="53"/>
      <c r="BM149" s="53"/>
      <c r="BN149" s="53"/>
      <c r="BO149" s="53"/>
      <c r="BP149" s="53"/>
      <c r="BQ149" s="54"/>
      <c r="BR149" s="62"/>
      <c r="BS149" s="2"/>
      <c r="BT149" s="52" t="s">
        <v>8</v>
      </c>
      <c r="BU149" s="53"/>
      <c r="BV149" s="53"/>
      <c r="BW149" s="53"/>
      <c r="BX149" s="53"/>
      <c r="BY149" s="53"/>
      <c r="BZ149" s="53"/>
      <c r="CA149" s="54"/>
      <c r="CB149" s="62"/>
      <c r="CC149" s="2"/>
      <c r="CD149" s="52" t="s">
        <v>9</v>
      </c>
      <c r="CE149" s="53"/>
      <c r="CF149" s="53"/>
      <c r="CG149" s="53"/>
      <c r="CH149" s="53"/>
      <c r="CI149" s="53"/>
      <c r="CJ149" s="53"/>
      <c r="CK149" s="54"/>
      <c r="CL149" s="62"/>
      <c r="CM149"/>
      <c r="CN149" s="52" t="s">
        <v>10</v>
      </c>
      <c r="CO149" s="53"/>
      <c r="CP149" s="53"/>
      <c r="CQ149" s="53"/>
      <c r="CR149" s="53"/>
      <c r="CS149" s="53"/>
      <c r="CT149" s="53"/>
      <c r="CU149" s="54"/>
      <c r="CV149" s="62"/>
      <c r="CW149" s="2"/>
      <c r="CX149" s="37" t="s">
        <v>11</v>
      </c>
      <c r="CY149" s="37"/>
      <c r="CZ149" s="37"/>
      <c r="DA149" s="37"/>
      <c r="DB149" s="37"/>
      <c r="DC149" s="37"/>
      <c r="DD149" s="37"/>
      <c r="DE149" s="37"/>
      <c r="DF149" s="62"/>
      <c r="DG149" s="2"/>
      <c r="DH149" s="52" t="s">
        <v>12</v>
      </c>
      <c r="DI149" s="53"/>
      <c r="DJ149" s="53"/>
      <c r="DK149" s="53"/>
      <c r="DL149" s="53"/>
      <c r="DM149" s="53"/>
      <c r="DN149" s="53"/>
      <c r="DO149" s="54"/>
      <c r="DP149" s="62"/>
      <c r="DQ149" s="2"/>
      <c r="DR149" s="37" t="s">
        <v>13</v>
      </c>
      <c r="DS149" s="37"/>
      <c r="DT149" s="37"/>
      <c r="DU149" s="37"/>
      <c r="DV149" s="37"/>
      <c r="DW149" s="37"/>
      <c r="DX149" s="37"/>
      <c r="DY149" s="37"/>
      <c r="DZ149" s="62"/>
      <c r="EA149"/>
      <c r="EB149" s="37" t="s">
        <v>14</v>
      </c>
      <c r="EC149" s="37"/>
      <c r="ED149" s="37"/>
      <c r="EE149" s="37"/>
      <c r="EF149" s="37"/>
      <c r="EG149" s="37"/>
      <c r="EH149" s="37"/>
      <c r="EI149" s="37"/>
      <c r="EJ149" s="62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</row>
    <row r="150" spans="1:254" s="13" customFormat="1" x14ac:dyDescent="0.3">
      <c r="A150"/>
      <c r="B150" s="14" t="s">
        <v>15</v>
      </c>
      <c r="C150" s="15" t="s">
        <v>16</v>
      </c>
      <c r="D150" s="15" t="s">
        <v>17</v>
      </c>
      <c r="E150" s="15" t="s">
        <v>18</v>
      </c>
      <c r="F150" s="15" t="s">
        <v>19</v>
      </c>
      <c r="G150" s="15" t="s">
        <v>20</v>
      </c>
      <c r="H150" s="15" t="s">
        <v>21</v>
      </c>
      <c r="I150" s="15" t="s">
        <v>22</v>
      </c>
      <c r="J150" s="59"/>
      <c r="K150" s="16"/>
      <c r="L150" s="14" t="s">
        <v>15</v>
      </c>
      <c r="M150" s="15" t="s">
        <v>16</v>
      </c>
      <c r="N150" s="15" t="s">
        <v>17</v>
      </c>
      <c r="O150" s="15" t="s">
        <v>18</v>
      </c>
      <c r="P150" s="15" t="s">
        <v>19</v>
      </c>
      <c r="Q150" s="15" t="s">
        <v>20</v>
      </c>
      <c r="R150" s="15" t="s">
        <v>21</v>
      </c>
      <c r="S150" s="15" t="s">
        <v>22</v>
      </c>
      <c r="T150" s="59"/>
      <c r="U150" s="5"/>
      <c r="V150" s="14" t="s">
        <v>15</v>
      </c>
      <c r="W150" s="15" t="s">
        <v>16</v>
      </c>
      <c r="X150" s="15" t="s">
        <v>17</v>
      </c>
      <c r="Y150" s="15" t="s">
        <v>18</v>
      </c>
      <c r="Z150" s="15" t="s">
        <v>19</v>
      </c>
      <c r="AA150" s="15" t="s">
        <v>20</v>
      </c>
      <c r="AB150" s="15" t="s">
        <v>21</v>
      </c>
      <c r="AC150" s="15" t="s">
        <v>22</v>
      </c>
      <c r="AD150" s="59"/>
      <c r="AE150" s="5"/>
      <c r="AF150" s="14" t="s">
        <v>15</v>
      </c>
      <c r="AG150" s="15" t="s">
        <v>16</v>
      </c>
      <c r="AH150" s="15" t="s">
        <v>17</v>
      </c>
      <c r="AI150" s="15" t="s">
        <v>18</v>
      </c>
      <c r="AJ150" s="15" t="s">
        <v>19</v>
      </c>
      <c r="AK150" s="15" t="s">
        <v>20</v>
      </c>
      <c r="AL150" s="15" t="s">
        <v>21</v>
      </c>
      <c r="AM150" s="15" t="s">
        <v>22</v>
      </c>
      <c r="AN150" s="59"/>
      <c r="AO150" s="5"/>
      <c r="AP150" s="14" t="s">
        <v>15</v>
      </c>
      <c r="AQ150" s="15" t="s">
        <v>16</v>
      </c>
      <c r="AR150" s="15" t="s">
        <v>17</v>
      </c>
      <c r="AS150" s="15" t="s">
        <v>18</v>
      </c>
      <c r="AT150" s="15" t="s">
        <v>19</v>
      </c>
      <c r="AU150" s="15" t="s">
        <v>20</v>
      </c>
      <c r="AV150" s="15" t="s">
        <v>21</v>
      </c>
      <c r="AW150" s="15" t="s">
        <v>22</v>
      </c>
      <c r="AX150" s="59"/>
      <c r="AY150" s="5"/>
      <c r="AZ150" s="14" t="s">
        <v>15</v>
      </c>
      <c r="BA150" s="15" t="s">
        <v>16</v>
      </c>
      <c r="BB150" s="15" t="s">
        <v>17</v>
      </c>
      <c r="BC150" s="15" t="s">
        <v>18</v>
      </c>
      <c r="BD150" s="15" t="s">
        <v>19</v>
      </c>
      <c r="BE150" s="15" t="s">
        <v>20</v>
      </c>
      <c r="BF150" s="15" t="s">
        <v>21</v>
      </c>
      <c r="BG150" s="15" t="s">
        <v>22</v>
      </c>
      <c r="BH150" s="59"/>
      <c r="BI150" s="5"/>
      <c r="BJ150" s="14" t="s">
        <v>15</v>
      </c>
      <c r="BK150" s="15" t="s">
        <v>16</v>
      </c>
      <c r="BL150" s="15" t="s">
        <v>17</v>
      </c>
      <c r="BM150" s="15" t="s">
        <v>18</v>
      </c>
      <c r="BN150" s="15" t="s">
        <v>19</v>
      </c>
      <c r="BO150" s="15" t="s">
        <v>20</v>
      </c>
      <c r="BP150" s="15" t="s">
        <v>21</v>
      </c>
      <c r="BQ150" s="15" t="s">
        <v>22</v>
      </c>
      <c r="BR150" s="59"/>
      <c r="BS150" s="5"/>
      <c r="BT150" s="14" t="s">
        <v>15</v>
      </c>
      <c r="BU150" s="15" t="s">
        <v>16</v>
      </c>
      <c r="BV150" s="15" t="s">
        <v>17</v>
      </c>
      <c r="BW150" s="15" t="s">
        <v>18</v>
      </c>
      <c r="BX150" s="15" t="s">
        <v>19</v>
      </c>
      <c r="BY150" s="15" t="s">
        <v>20</v>
      </c>
      <c r="BZ150" s="15" t="s">
        <v>21</v>
      </c>
      <c r="CA150" s="15" t="s">
        <v>22</v>
      </c>
      <c r="CB150" s="59"/>
      <c r="CC150" s="5"/>
      <c r="CD150" s="14" t="s">
        <v>15</v>
      </c>
      <c r="CE150" s="15" t="s">
        <v>16</v>
      </c>
      <c r="CF150" s="15" t="s">
        <v>17</v>
      </c>
      <c r="CG150" s="15" t="s">
        <v>18</v>
      </c>
      <c r="CH150" s="15" t="s">
        <v>19</v>
      </c>
      <c r="CI150" s="15" t="s">
        <v>20</v>
      </c>
      <c r="CJ150" s="15" t="s">
        <v>21</v>
      </c>
      <c r="CK150" s="15" t="s">
        <v>22</v>
      </c>
      <c r="CL150" s="59"/>
      <c r="CM150"/>
      <c r="CN150" s="14" t="s">
        <v>15</v>
      </c>
      <c r="CO150" s="15" t="s">
        <v>16</v>
      </c>
      <c r="CP150" s="15" t="s">
        <v>17</v>
      </c>
      <c r="CQ150" s="15" t="s">
        <v>18</v>
      </c>
      <c r="CR150" s="15" t="s">
        <v>19</v>
      </c>
      <c r="CS150" s="15" t="s">
        <v>20</v>
      </c>
      <c r="CT150" s="15" t="s">
        <v>21</v>
      </c>
      <c r="CU150" s="15" t="s">
        <v>22</v>
      </c>
      <c r="CV150" s="59"/>
      <c r="CW150" s="16"/>
      <c r="CX150" s="14" t="s">
        <v>15</v>
      </c>
      <c r="CY150" s="15" t="s">
        <v>16</v>
      </c>
      <c r="CZ150" s="15" t="s">
        <v>17</v>
      </c>
      <c r="DA150" s="15" t="s">
        <v>18</v>
      </c>
      <c r="DB150" s="15" t="s">
        <v>19</v>
      </c>
      <c r="DC150" s="15" t="s">
        <v>20</v>
      </c>
      <c r="DD150" s="15" t="s">
        <v>21</v>
      </c>
      <c r="DE150" s="15" t="s">
        <v>22</v>
      </c>
      <c r="DF150" s="59"/>
      <c r="DG150" s="5"/>
      <c r="DH150" s="14" t="s">
        <v>15</v>
      </c>
      <c r="DI150" s="15" t="s">
        <v>16</v>
      </c>
      <c r="DJ150" s="15" t="s">
        <v>17</v>
      </c>
      <c r="DK150" s="15" t="s">
        <v>18</v>
      </c>
      <c r="DL150" s="15" t="s">
        <v>19</v>
      </c>
      <c r="DM150" s="15" t="s">
        <v>20</v>
      </c>
      <c r="DN150" s="15" t="s">
        <v>21</v>
      </c>
      <c r="DO150" s="15" t="s">
        <v>22</v>
      </c>
      <c r="DP150" s="59"/>
      <c r="DQ150" s="5"/>
      <c r="DR150" s="14" t="s">
        <v>15</v>
      </c>
      <c r="DS150" s="15" t="s">
        <v>16</v>
      </c>
      <c r="DT150" s="15" t="s">
        <v>17</v>
      </c>
      <c r="DU150" s="15" t="s">
        <v>18</v>
      </c>
      <c r="DV150" s="15" t="s">
        <v>19</v>
      </c>
      <c r="DW150" s="15" t="s">
        <v>20</v>
      </c>
      <c r="DX150" s="15" t="s">
        <v>21</v>
      </c>
      <c r="DY150" s="15" t="s">
        <v>22</v>
      </c>
      <c r="DZ150" s="59"/>
      <c r="EA150"/>
      <c r="EB150" s="14" t="s">
        <v>15</v>
      </c>
      <c r="EC150" s="15" t="s">
        <v>16</v>
      </c>
      <c r="ED150" s="15" t="s">
        <v>17</v>
      </c>
      <c r="EE150" s="15" t="s">
        <v>18</v>
      </c>
      <c r="EF150" s="15" t="s">
        <v>19</v>
      </c>
      <c r="EG150" s="15" t="s">
        <v>20</v>
      </c>
      <c r="EH150" s="15" t="s">
        <v>21</v>
      </c>
      <c r="EI150" s="15" t="s">
        <v>22</v>
      </c>
      <c r="EJ150" s="59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</row>
    <row r="151" spans="1:254" x14ac:dyDescent="0.3">
      <c r="B151" s="4">
        <v>4806.8996950000001</v>
      </c>
      <c r="C151" s="4">
        <v>307.30831669999998</v>
      </c>
      <c r="D151" s="4">
        <v>15.6419447</v>
      </c>
      <c r="E151" s="4">
        <v>69577.195590000003</v>
      </c>
      <c r="F151" s="4">
        <v>269.79950029999998</v>
      </c>
      <c r="G151" s="4">
        <v>3</v>
      </c>
      <c r="H151" s="4">
        <v>3</v>
      </c>
      <c r="I151" s="4">
        <v>1</v>
      </c>
      <c r="J151" s="57"/>
      <c r="L151" s="4">
        <v>5117.1746750000002</v>
      </c>
      <c r="M151" s="4">
        <v>268.74508179999998</v>
      </c>
      <c r="N151" s="4">
        <v>19.04099841</v>
      </c>
      <c r="O151" s="4">
        <v>76535.545150000005</v>
      </c>
      <c r="P151" s="4">
        <v>266.59012639999997</v>
      </c>
      <c r="Q151" s="4">
        <v>4</v>
      </c>
      <c r="R151" s="4">
        <v>4</v>
      </c>
      <c r="S151" s="4">
        <v>1</v>
      </c>
      <c r="T151" s="57"/>
      <c r="V151" s="4">
        <v>7445.0245279999999</v>
      </c>
      <c r="W151" s="4">
        <v>432.37667219999997</v>
      </c>
      <c r="X151" s="4">
        <v>17.218839509999999</v>
      </c>
      <c r="Y151" s="4">
        <v>90401.844270000001</v>
      </c>
      <c r="Z151" s="4">
        <v>299.23551650000002</v>
      </c>
      <c r="AA151" s="4">
        <v>11</v>
      </c>
      <c r="AB151" s="4">
        <v>11</v>
      </c>
      <c r="AC151" s="4">
        <v>1</v>
      </c>
      <c r="AD151" s="57"/>
      <c r="AF151" s="4">
        <v>29561.173119999999</v>
      </c>
      <c r="AG151" s="4">
        <v>1666.503524</v>
      </c>
      <c r="AH151" s="4">
        <v>17.73844021</v>
      </c>
      <c r="AI151" s="4">
        <v>105098.1683</v>
      </c>
      <c r="AJ151" s="4">
        <v>475.50708270000001</v>
      </c>
      <c r="AK151" s="4">
        <v>14</v>
      </c>
      <c r="AL151" s="4">
        <v>14</v>
      </c>
      <c r="AM151" s="4">
        <v>1</v>
      </c>
      <c r="AN151" s="57"/>
      <c r="AP151" s="4">
        <v>70073.320559999993</v>
      </c>
      <c r="AQ151" s="4">
        <v>3406.0216690000002</v>
      </c>
      <c r="AR151" s="4">
        <v>20.573363109999999</v>
      </c>
      <c r="AS151" s="4">
        <v>115645.9427</v>
      </c>
      <c r="AT151" s="4">
        <v>536.95389160000002</v>
      </c>
      <c r="AU151" s="4">
        <v>21</v>
      </c>
      <c r="AV151" s="4">
        <v>14</v>
      </c>
      <c r="AW151" s="4">
        <v>1.5849625009999999</v>
      </c>
      <c r="AX151" s="57"/>
      <c r="AZ151" s="4">
        <v>128368.7919</v>
      </c>
      <c r="BA151" s="4">
        <v>6821.6966229999998</v>
      </c>
      <c r="BB151" s="4">
        <v>18.817722180000001</v>
      </c>
      <c r="BC151" s="4">
        <v>107796.14320000001</v>
      </c>
      <c r="BD151" s="4">
        <v>706.70090440000001</v>
      </c>
      <c r="BE151" s="4">
        <v>19</v>
      </c>
      <c r="BF151" s="4">
        <v>14</v>
      </c>
      <c r="BG151" s="4">
        <v>1.440572591</v>
      </c>
      <c r="BH151" s="57"/>
      <c r="BJ151" s="4">
        <v>223820.0858</v>
      </c>
      <c r="BK151" s="4">
        <v>9982.7528550000006</v>
      </c>
      <c r="BL151" s="4">
        <v>22.420677850000001</v>
      </c>
      <c r="BM151" s="4">
        <v>108163.11810000001</v>
      </c>
      <c r="BN151" s="4">
        <v>944.56403620000003</v>
      </c>
      <c r="BO151" s="4">
        <v>25</v>
      </c>
      <c r="BP151" s="4">
        <v>14</v>
      </c>
      <c r="BQ151" s="4">
        <v>1.8365012679999999</v>
      </c>
      <c r="BR151" s="57"/>
      <c r="BT151" s="4">
        <v>276680.23249999998</v>
      </c>
      <c r="BU151" s="4">
        <v>12270.884830000001</v>
      </c>
      <c r="BV151" s="4">
        <v>22.547700209999999</v>
      </c>
      <c r="BW151" s="4">
        <v>113908.7178</v>
      </c>
      <c r="BX151" s="4">
        <v>1045.6657709999999</v>
      </c>
      <c r="BY151" s="4">
        <v>29</v>
      </c>
      <c r="BZ151" s="4">
        <v>13</v>
      </c>
      <c r="CA151" s="4">
        <v>2.157541277</v>
      </c>
      <c r="CB151" s="57"/>
      <c r="CD151" s="4">
        <v>279908.98220000003</v>
      </c>
      <c r="CE151" s="4">
        <v>12444.87823</v>
      </c>
      <c r="CF151" s="4">
        <v>22.491902060000001</v>
      </c>
      <c r="CG151" s="4">
        <v>113606.3178</v>
      </c>
      <c r="CH151" s="4">
        <v>1163.1150909999999</v>
      </c>
      <c r="CI151" s="4">
        <v>30</v>
      </c>
      <c r="CJ151" s="4">
        <v>13</v>
      </c>
      <c r="CK151" s="4">
        <v>2.206450877</v>
      </c>
      <c r="CL151" s="57"/>
      <c r="CN151" s="4">
        <v>285871.93190000003</v>
      </c>
      <c r="CO151" s="4">
        <v>13170.370720000001</v>
      </c>
      <c r="CP151" s="4">
        <v>21.70568604</v>
      </c>
      <c r="CQ151" s="4">
        <v>112494.3679</v>
      </c>
      <c r="CR151" s="4">
        <v>1152.824278</v>
      </c>
      <c r="CS151" s="4">
        <v>32</v>
      </c>
      <c r="CT151" s="4">
        <v>10</v>
      </c>
      <c r="CU151" s="4">
        <v>2.6780719049999999</v>
      </c>
      <c r="CV151" s="57"/>
      <c r="CX151" s="4">
        <v>306334.33059999999</v>
      </c>
      <c r="CY151" s="4">
        <v>13971.88442</v>
      </c>
      <c r="CZ151" s="4">
        <v>21.925054729999999</v>
      </c>
      <c r="DA151" s="4">
        <v>110492.54300000001</v>
      </c>
      <c r="DB151" s="4">
        <v>1173.7082210000001</v>
      </c>
      <c r="DC151" s="4">
        <v>26</v>
      </c>
      <c r="DD151" s="4">
        <v>11</v>
      </c>
      <c r="DE151" s="4">
        <v>2.2410081000000002</v>
      </c>
      <c r="DF151" s="57"/>
      <c r="DH151" s="4">
        <v>292794.0564</v>
      </c>
      <c r="DI151" s="4">
        <v>12587.216630000001</v>
      </c>
      <c r="DJ151" s="4">
        <v>23.261223279999999</v>
      </c>
      <c r="DK151" s="4">
        <v>105200.5433</v>
      </c>
      <c r="DL151" s="4">
        <v>1143.851615</v>
      </c>
      <c r="DM151" s="4">
        <v>27</v>
      </c>
      <c r="DN151" s="4">
        <v>15</v>
      </c>
      <c r="DO151" s="4">
        <v>1.847996907</v>
      </c>
      <c r="DP151" s="57"/>
      <c r="DR151" s="4">
        <v>261100.3334</v>
      </c>
      <c r="DS151" s="4">
        <v>12884.348099999999</v>
      </c>
      <c r="DT151" s="4">
        <v>20.264923880000001</v>
      </c>
      <c r="DU151" s="4">
        <v>102058.4185</v>
      </c>
      <c r="DV151" s="4">
        <v>1186.9485500000001</v>
      </c>
      <c r="DW151" s="4">
        <v>23</v>
      </c>
      <c r="DX151" s="4">
        <v>12</v>
      </c>
      <c r="DY151" s="4">
        <v>1.9385994550000001</v>
      </c>
      <c r="DZ151" s="57"/>
      <c r="EB151" s="4">
        <v>262144.55839999998</v>
      </c>
      <c r="EC151" s="4">
        <v>10870.854530000001</v>
      </c>
      <c r="ED151" s="4">
        <v>24.114439000000001</v>
      </c>
      <c r="EE151" s="4">
        <v>101875.7185</v>
      </c>
      <c r="EF151" s="4">
        <v>1183.6418739999999</v>
      </c>
      <c r="EG151" s="4">
        <v>25</v>
      </c>
      <c r="EH151" s="4">
        <v>12</v>
      </c>
      <c r="EI151" s="4">
        <v>2.058893689</v>
      </c>
      <c r="EJ151" s="57"/>
    </row>
    <row r="152" spans="1:254" x14ac:dyDescent="0.3">
      <c r="B152" s="4">
        <v>2271.149856</v>
      </c>
      <c r="C152" s="4">
        <v>149.66362409999999</v>
      </c>
      <c r="D152" s="4">
        <v>15.17502913</v>
      </c>
      <c r="E152" s="4">
        <v>70482.820529999997</v>
      </c>
      <c r="F152" s="4">
        <v>248.12329819999999</v>
      </c>
      <c r="G152" s="4">
        <v>4</v>
      </c>
      <c r="H152" s="4">
        <v>4</v>
      </c>
      <c r="I152" s="4">
        <v>1</v>
      </c>
      <c r="J152" s="57"/>
      <c r="L152" s="4">
        <v>5274.6746649999995</v>
      </c>
      <c r="M152" s="4">
        <v>249.82586090000001</v>
      </c>
      <c r="N152" s="4">
        <v>21.11340534</v>
      </c>
      <c r="O152" s="4">
        <v>74510.095270000005</v>
      </c>
      <c r="P152" s="4">
        <v>304.7791727</v>
      </c>
      <c r="Q152" s="4">
        <v>4</v>
      </c>
      <c r="R152" s="4">
        <v>3</v>
      </c>
      <c r="S152" s="4">
        <v>1.4150374990000001</v>
      </c>
      <c r="T152" s="57"/>
      <c r="V152" s="4">
        <v>8128.5744839999998</v>
      </c>
      <c r="W152" s="4">
        <v>481.2422138</v>
      </c>
      <c r="X152" s="4">
        <v>16.89081766</v>
      </c>
      <c r="Y152" s="4">
        <v>83761.644690000001</v>
      </c>
      <c r="Z152" s="4">
        <v>334.21634899999998</v>
      </c>
      <c r="AA152" s="4">
        <v>6</v>
      </c>
      <c r="AB152" s="4">
        <v>5</v>
      </c>
      <c r="AC152" s="4">
        <v>1.2630344060000001</v>
      </c>
      <c r="AD152" s="57"/>
      <c r="AF152" s="4">
        <v>30662.09806</v>
      </c>
      <c r="AG152" s="4">
        <v>1705.932988</v>
      </c>
      <c r="AH152" s="4">
        <v>17.973799840000002</v>
      </c>
      <c r="AI152" s="4">
        <v>95867.093919999999</v>
      </c>
      <c r="AJ152" s="4">
        <v>495.8973527</v>
      </c>
      <c r="AK152" s="4">
        <v>14</v>
      </c>
      <c r="AL152" s="4">
        <v>9</v>
      </c>
      <c r="AM152" s="4">
        <v>1.6374299210000001</v>
      </c>
      <c r="AN152" s="57"/>
      <c r="AP152" s="4">
        <v>62699.171020000002</v>
      </c>
      <c r="AQ152" s="4">
        <v>2929.882509</v>
      </c>
      <c r="AR152" s="4">
        <v>21.399892600000001</v>
      </c>
      <c r="AS152" s="4">
        <v>100177.8686</v>
      </c>
      <c r="AT152" s="4">
        <v>526.28840230000003</v>
      </c>
      <c r="AU152" s="4">
        <v>12</v>
      </c>
      <c r="AV152" s="4">
        <v>6</v>
      </c>
      <c r="AW152" s="4">
        <v>2</v>
      </c>
      <c r="AX152" s="57"/>
      <c r="AZ152" s="4">
        <v>100836.21859999999</v>
      </c>
      <c r="BA152" s="4">
        <v>6526.7411229999998</v>
      </c>
      <c r="BB152" s="4">
        <v>15.449704029999999</v>
      </c>
      <c r="BC152" s="4">
        <v>98550.893750000003</v>
      </c>
      <c r="BD152" s="4">
        <v>754.88456989999997</v>
      </c>
      <c r="BE152" s="4">
        <v>19</v>
      </c>
      <c r="BF152" s="4">
        <v>11</v>
      </c>
      <c r="BG152" s="4">
        <v>1.7884958950000001</v>
      </c>
      <c r="BH152" s="57"/>
      <c r="BJ152" s="4">
        <v>186530.38819999999</v>
      </c>
      <c r="BK152" s="4">
        <v>8696.2744070000008</v>
      </c>
      <c r="BL152" s="4">
        <v>21.449459780000002</v>
      </c>
      <c r="BM152" s="4">
        <v>106873.19319999999</v>
      </c>
      <c r="BN152" s="4">
        <v>1026.1099400000001</v>
      </c>
      <c r="BO152" s="4">
        <v>21</v>
      </c>
      <c r="BP152" s="4">
        <v>10</v>
      </c>
      <c r="BQ152" s="4">
        <v>2.0703893280000001</v>
      </c>
      <c r="BR152" s="57"/>
      <c r="BT152" s="4">
        <v>231880.93530000001</v>
      </c>
      <c r="BU152" s="4">
        <v>10240.734930000001</v>
      </c>
      <c r="BV152" s="4">
        <v>22.642997479999998</v>
      </c>
      <c r="BW152" s="4">
        <v>110646.893</v>
      </c>
      <c r="BX152" s="4">
        <v>1120.2850840000001</v>
      </c>
      <c r="BY152" s="4">
        <v>25</v>
      </c>
      <c r="BZ152" s="4">
        <v>9</v>
      </c>
      <c r="CA152" s="4">
        <v>2.4739311879999999</v>
      </c>
      <c r="CB152" s="57"/>
      <c r="CD152" s="4">
        <v>237393.43489999999</v>
      </c>
      <c r="CE152" s="4">
        <v>10845.124739999999</v>
      </c>
      <c r="CF152" s="4">
        <v>21.889414899999998</v>
      </c>
      <c r="CG152" s="4">
        <v>106967.69319999999</v>
      </c>
      <c r="CH152" s="4">
        <v>1155.0824600000001</v>
      </c>
      <c r="CI152" s="4">
        <v>27</v>
      </c>
      <c r="CJ152" s="4">
        <v>11</v>
      </c>
      <c r="CK152" s="4">
        <v>2.2954558839999999</v>
      </c>
      <c r="CL152" s="57"/>
      <c r="CN152" s="4">
        <v>275881.70750000002</v>
      </c>
      <c r="CO152" s="4">
        <v>14505.305410000001</v>
      </c>
      <c r="CP152" s="4">
        <v>19.019365650000001</v>
      </c>
      <c r="CQ152" s="4">
        <v>107063.76820000001</v>
      </c>
      <c r="CR152" s="4">
        <v>1178.79107</v>
      </c>
      <c r="CS152" s="4">
        <v>23</v>
      </c>
      <c r="CT152" s="4">
        <v>6</v>
      </c>
      <c r="CU152" s="4">
        <v>2.9385994549999999</v>
      </c>
      <c r="CV152" s="57"/>
      <c r="CX152" s="4">
        <v>273955.48259999999</v>
      </c>
      <c r="CY152" s="4">
        <v>12516.13125</v>
      </c>
      <c r="CZ152" s="4">
        <v>21.888191890000002</v>
      </c>
      <c r="DA152" s="4">
        <v>109127.0181</v>
      </c>
      <c r="DB152" s="4">
        <v>950.32662419999997</v>
      </c>
      <c r="DC152" s="4">
        <v>27</v>
      </c>
      <c r="DD152" s="4">
        <v>10</v>
      </c>
      <c r="DE152" s="4">
        <v>2.4329594069999998</v>
      </c>
      <c r="DF152" s="57"/>
      <c r="DH152" s="4">
        <v>286694.08179999999</v>
      </c>
      <c r="DI152" s="4">
        <v>12350.742459999999</v>
      </c>
      <c r="DJ152" s="4">
        <v>23.21270019</v>
      </c>
      <c r="DK152" s="4">
        <v>104350.0434</v>
      </c>
      <c r="DL152" s="4">
        <v>1047.9880390000001</v>
      </c>
      <c r="DM152" s="4">
        <v>25</v>
      </c>
      <c r="DN152" s="4">
        <v>9</v>
      </c>
      <c r="DO152" s="4">
        <v>2.4739311879999999</v>
      </c>
      <c r="DP152" s="57"/>
      <c r="DR152" s="4">
        <v>317557.77990000002</v>
      </c>
      <c r="DS152" s="4">
        <v>17883.29507</v>
      </c>
      <c r="DT152" s="4">
        <v>17.757229779999999</v>
      </c>
      <c r="DU152" s="4">
        <v>99717.968680000005</v>
      </c>
      <c r="DV152" s="4">
        <v>1135.9982030000001</v>
      </c>
      <c r="DW152" s="4">
        <v>25</v>
      </c>
      <c r="DX152" s="4">
        <v>9</v>
      </c>
      <c r="DY152" s="4">
        <v>2.4739311879999999</v>
      </c>
      <c r="DZ152" s="57"/>
      <c r="EB152" s="4">
        <v>368220.80160000001</v>
      </c>
      <c r="EC152" s="4">
        <v>17066.12948</v>
      </c>
      <c r="ED152" s="4">
        <v>21.576116720000002</v>
      </c>
      <c r="EE152" s="4">
        <v>61042.271130000001</v>
      </c>
      <c r="EF152" s="4">
        <v>1299.702569</v>
      </c>
      <c r="EG152" s="4">
        <v>21</v>
      </c>
      <c r="EH152" s="4">
        <v>9</v>
      </c>
      <c r="EI152" s="4">
        <v>2.2223924209999999</v>
      </c>
      <c r="EJ152" s="57"/>
    </row>
    <row r="153" spans="1:254" x14ac:dyDescent="0.3">
      <c r="B153" s="4">
        <v>251.99998400000001</v>
      </c>
      <c r="C153" s="4">
        <v>31.768451030000001</v>
      </c>
      <c r="D153" s="4">
        <v>7.9323975779999998</v>
      </c>
      <c r="E153" s="4">
        <v>70257.595539999995</v>
      </c>
      <c r="F153" s="4">
        <v>211.5691309</v>
      </c>
      <c r="G153" s="4">
        <v>2</v>
      </c>
      <c r="H153" s="4">
        <v>3</v>
      </c>
      <c r="I153" s="4">
        <v>1</v>
      </c>
      <c r="J153" s="57"/>
      <c r="L153" s="4">
        <v>2808.2248220000001</v>
      </c>
      <c r="M153" s="4">
        <v>206.53187510000001</v>
      </c>
      <c r="N153" s="4">
        <v>13.597052850000001</v>
      </c>
      <c r="O153" s="4">
        <v>73508.395340000003</v>
      </c>
      <c r="P153" s="4">
        <v>271.91610900000001</v>
      </c>
      <c r="Q153" s="4">
        <v>3</v>
      </c>
      <c r="R153" s="4">
        <v>3</v>
      </c>
      <c r="S153" s="4">
        <v>1</v>
      </c>
      <c r="T153" s="57"/>
      <c r="V153" s="4">
        <v>7848.224502</v>
      </c>
      <c r="W153" s="4">
        <v>471.98969590000002</v>
      </c>
      <c r="X153" s="4">
        <v>16.627957290000001</v>
      </c>
      <c r="Y153" s="4">
        <v>90179.769279999993</v>
      </c>
      <c r="Z153" s="4">
        <v>339.21894509999998</v>
      </c>
      <c r="AA153" s="4">
        <v>8</v>
      </c>
      <c r="AB153" s="4">
        <v>8</v>
      </c>
      <c r="AC153" s="4">
        <v>1</v>
      </c>
      <c r="AD153" s="57"/>
      <c r="AF153" s="4">
        <v>25992.22335</v>
      </c>
      <c r="AG153" s="4">
        <v>1704.0842769999999</v>
      </c>
      <c r="AH153" s="4">
        <v>15.252897819999999</v>
      </c>
      <c r="AI153" s="4">
        <v>107506.3432</v>
      </c>
      <c r="AJ153" s="4">
        <v>401.71051740000001</v>
      </c>
      <c r="AK153" s="4">
        <v>15</v>
      </c>
      <c r="AL153" s="4">
        <v>11</v>
      </c>
      <c r="AM153" s="4">
        <v>1.4474589769999999</v>
      </c>
      <c r="AN153" s="57"/>
      <c r="AP153" s="4">
        <v>62042.396059999999</v>
      </c>
      <c r="AQ153" s="4">
        <v>3909.8899740000002</v>
      </c>
      <c r="AR153" s="4">
        <v>15.868067</v>
      </c>
      <c r="AS153" s="4">
        <v>111366.6679</v>
      </c>
      <c r="AT153" s="4">
        <v>513.66052339999999</v>
      </c>
      <c r="AU153" s="4">
        <v>17</v>
      </c>
      <c r="AV153" s="4">
        <v>12</v>
      </c>
      <c r="AW153" s="4">
        <v>1.502500341</v>
      </c>
      <c r="AX153" s="57"/>
      <c r="AZ153" s="4">
        <v>120931.64230000001</v>
      </c>
      <c r="BA153" s="4">
        <v>6421.024394</v>
      </c>
      <c r="BB153" s="4">
        <v>18.833699249999999</v>
      </c>
      <c r="BC153" s="4">
        <v>115630.1927</v>
      </c>
      <c r="BD153" s="4">
        <v>656.8527024</v>
      </c>
      <c r="BE153" s="4">
        <v>19</v>
      </c>
      <c r="BF153" s="4">
        <v>16</v>
      </c>
      <c r="BG153" s="4">
        <v>1.247927513</v>
      </c>
      <c r="BH153" s="57"/>
      <c r="BJ153" s="4">
        <v>162217.11470000001</v>
      </c>
      <c r="BK153" s="4">
        <v>8954.0240819999999</v>
      </c>
      <c r="BL153" s="4">
        <v>18.116671700000001</v>
      </c>
      <c r="BM153" s="4">
        <v>101678.84359999999</v>
      </c>
      <c r="BN153" s="4">
        <v>764.30848679999997</v>
      </c>
      <c r="BO153" s="4">
        <v>37</v>
      </c>
      <c r="BP153" s="4">
        <v>15</v>
      </c>
      <c r="BQ153" s="4">
        <v>2.3025627700000002</v>
      </c>
      <c r="BR153" s="57"/>
      <c r="BT153" s="4">
        <v>263001.35830000002</v>
      </c>
      <c r="BU153" s="4">
        <v>11394.117329999999</v>
      </c>
      <c r="BV153" s="4">
        <v>23.082205559999998</v>
      </c>
      <c r="BW153" s="4">
        <v>114808.04270000001</v>
      </c>
      <c r="BX153" s="4">
        <v>896.95268769999996</v>
      </c>
      <c r="BY153" s="4">
        <v>25</v>
      </c>
      <c r="BZ153" s="4">
        <v>13</v>
      </c>
      <c r="CA153" s="4">
        <v>1.943416472</v>
      </c>
      <c r="CB153" s="57"/>
      <c r="CD153" s="4">
        <v>280326.35720000003</v>
      </c>
      <c r="CE153" s="4">
        <v>13272.64899</v>
      </c>
      <c r="CF153" s="4">
        <v>21.12060353</v>
      </c>
      <c r="CG153" s="4">
        <v>105562.7933</v>
      </c>
      <c r="CH153" s="4">
        <v>945.91286239999999</v>
      </c>
      <c r="CI153" s="4">
        <v>34</v>
      </c>
      <c r="CJ153" s="4">
        <v>18</v>
      </c>
      <c r="CK153" s="4">
        <v>1.91753784</v>
      </c>
      <c r="CL153" s="57"/>
      <c r="CN153" s="4">
        <v>311500.33020000003</v>
      </c>
      <c r="CO153" s="4">
        <v>14832.04334</v>
      </c>
      <c r="CP153" s="4">
        <v>21.001848710000001</v>
      </c>
      <c r="CQ153" s="4">
        <v>110060.993</v>
      </c>
      <c r="CR153" s="4">
        <v>835.07773940000004</v>
      </c>
      <c r="CS153" s="4">
        <v>40</v>
      </c>
      <c r="CT153" s="4">
        <v>14</v>
      </c>
      <c r="CU153" s="4">
        <v>2.5145731730000001</v>
      </c>
      <c r="CV153" s="57"/>
      <c r="CX153" s="4">
        <v>294906.13130000001</v>
      </c>
      <c r="CY153" s="4">
        <v>13648.4184</v>
      </c>
      <c r="CZ153" s="4">
        <v>21.607348380000001</v>
      </c>
      <c r="DA153" s="4">
        <v>103907.4684</v>
      </c>
      <c r="DB153" s="4">
        <v>1008.64117</v>
      </c>
      <c r="DC153" s="4">
        <v>30</v>
      </c>
      <c r="DD153" s="4">
        <v>17</v>
      </c>
      <c r="DE153" s="4">
        <v>1.8194277539999999</v>
      </c>
      <c r="DF153" s="57"/>
      <c r="DH153" s="4">
        <v>415231.39870000002</v>
      </c>
      <c r="DI153" s="4">
        <v>15852.468290000001</v>
      </c>
      <c r="DJ153" s="4">
        <v>26.193485519999999</v>
      </c>
      <c r="DK153" s="4">
        <v>106907.8432</v>
      </c>
      <c r="DL153" s="4">
        <v>1123.0674039999999</v>
      </c>
      <c r="DM153" s="4">
        <v>39</v>
      </c>
      <c r="DN153" s="4">
        <v>16</v>
      </c>
      <c r="DO153" s="4">
        <v>2.2854022189999998</v>
      </c>
      <c r="DP153" s="57"/>
      <c r="DR153" s="4">
        <v>385890.7255</v>
      </c>
      <c r="DS153" s="4">
        <v>15756.448270000001</v>
      </c>
      <c r="DT153" s="4">
        <v>24.490971510000001</v>
      </c>
      <c r="DU153" s="4">
        <v>78182.995039999994</v>
      </c>
      <c r="DV153" s="4">
        <v>1133.2698680000001</v>
      </c>
      <c r="DW153" s="4">
        <v>42</v>
      </c>
      <c r="DX153" s="4">
        <v>12</v>
      </c>
      <c r="DY153" s="4">
        <v>2.807354922</v>
      </c>
      <c r="DZ153" s="57"/>
      <c r="EB153" s="4">
        <v>463746.12060000002</v>
      </c>
      <c r="EC153" s="4">
        <v>16651.44873</v>
      </c>
      <c r="ED153" s="4">
        <v>27.850196589999999</v>
      </c>
      <c r="EE153" s="4">
        <v>79729.644939999998</v>
      </c>
      <c r="EF153" s="4">
        <v>1174.1663900000001</v>
      </c>
      <c r="EG153" s="4">
        <v>36</v>
      </c>
      <c r="EH153" s="4">
        <v>15</v>
      </c>
      <c r="EI153" s="4">
        <v>2.2630344060000001</v>
      </c>
      <c r="EJ153" s="57"/>
    </row>
    <row r="154" spans="1:254" x14ac:dyDescent="0.3">
      <c r="B154" s="4">
        <v>0</v>
      </c>
      <c r="C154" s="4">
        <v>0</v>
      </c>
      <c r="D154" s="4">
        <v>0</v>
      </c>
      <c r="E154" s="4">
        <v>60152.396180000003</v>
      </c>
      <c r="F154" s="4">
        <v>0</v>
      </c>
      <c r="G154" s="4">
        <v>0</v>
      </c>
      <c r="H154" s="4">
        <v>0</v>
      </c>
      <c r="I154" s="4">
        <v>1</v>
      </c>
      <c r="J154" s="57"/>
      <c r="L154" s="4">
        <v>1214.3249229999999</v>
      </c>
      <c r="M154" s="4">
        <v>76.695825330000005</v>
      </c>
      <c r="N154" s="4">
        <v>15.832998959999999</v>
      </c>
      <c r="O154" s="4">
        <v>63685.12096</v>
      </c>
      <c r="P154" s="4">
        <v>244.46548060000001</v>
      </c>
      <c r="Q154" s="4">
        <v>1</v>
      </c>
      <c r="R154" s="4">
        <v>1</v>
      </c>
      <c r="S154" s="4">
        <v>1</v>
      </c>
      <c r="T154" s="57"/>
      <c r="V154" s="4">
        <v>395.32497489999997</v>
      </c>
      <c r="W154" s="4">
        <v>46.397686540000002</v>
      </c>
      <c r="X154" s="4">
        <v>8.5203596210000008</v>
      </c>
      <c r="Y154" s="4">
        <v>71634.14546</v>
      </c>
      <c r="Z154" s="4">
        <v>232.50870209999999</v>
      </c>
      <c r="AA154" s="4">
        <v>2</v>
      </c>
      <c r="AB154" s="4">
        <v>2</v>
      </c>
      <c r="AC154" s="4">
        <v>1</v>
      </c>
      <c r="AD154" s="57"/>
      <c r="AF154" s="4">
        <v>7385.174532</v>
      </c>
      <c r="AG154" s="4">
        <v>520.12526279999997</v>
      </c>
      <c r="AH154" s="4">
        <v>14.19883836</v>
      </c>
      <c r="AI154" s="4">
        <v>87738.51943</v>
      </c>
      <c r="AJ154" s="4">
        <v>268.06598150000002</v>
      </c>
      <c r="AK154" s="4">
        <v>9</v>
      </c>
      <c r="AL154" s="4">
        <v>8</v>
      </c>
      <c r="AM154" s="4">
        <v>1.169925001</v>
      </c>
      <c r="AN154" s="57"/>
      <c r="AP154" s="4">
        <v>36050.172709999999</v>
      </c>
      <c r="AQ154" s="4">
        <v>2040.78098</v>
      </c>
      <c r="AR154" s="4">
        <v>17.664890580000002</v>
      </c>
      <c r="AS154" s="4">
        <v>95537.918940000003</v>
      </c>
      <c r="AT154" s="4">
        <v>506.0971831</v>
      </c>
      <c r="AU154" s="4">
        <v>18</v>
      </c>
      <c r="AV154" s="4">
        <v>11</v>
      </c>
      <c r="AW154" s="4">
        <v>1.710493383</v>
      </c>
      <c r="AX154" s="57"/>
      <c r="AZ154" s="4">
        <v>82594.569759999998</v>
      </c>
      <c r="BA154" s="4">
        <v>4368.3291870000003</v>
      </c>
      <c r="BB154" s="4">
        <v>18.90758829</v>
      </c>
      <c r="BC154" s="4">
        <v>97856.318790000005</v>
      </c>
      <c r="BD154" s="4">
        <v>741.10852120000004</v>
      </c>
      <c r="BE154" s="4">
        <v>20</v>
      </c>
      <c r="BF154" s="4">
        <v>14</v>
      </c>
      <c r="BG154" s="4">
        <v>1.5145731730000001</v>
      </c>
      <c r="BH154" s="57"/>
      <c r="BJ154" s="4">
        <v>168940.7893</v>
      </c>
      <c r="BK154" s="4">
        <v>7605.8158709999998</v>
      </c>
      <c r="BL154" s="4">
        <v>22.212053529999999</v>
      </c>
      <c r="BM154" s="4">
        <v>100955.9186</v>
      </c>
      <c r="BN154" s="4">
        <v>988.18728639999995</v>
      </c>
      <c r="BO154" s="4">
        <v>18</v>
      </c>
      <c r="BP154" s="4">
        <v>12</v>
      </c>
      <c r="BQ154" s="4">
        <v>1.5849625009999999</v>
      </c>
      <c r="BR154" s="57"/>
      <c r="BT154" s="4">
        <v>200684.9123</v>
      </c>
      <c r="BU154" s="4">
        <v>9779.0445799999998</v>
      </c>
      <c r="BV154" s="4">
        <v>20.52193449</v>
      </c>
      <c r="BW154" s="4">
        <v>104242.9434</v>
      </c>
      <c r="BX154" s="4">
        <v>871.93992149999997</v>
      </c>
      <c r="BY154" s="4">
        <v>19</v>
      </c>
      <c r="BZ154" s="4">
        <v>10</v>
      </c>
      <c r="CA154" s="4">
        <v>1.925999419</v>
      </c>
      <c r="CB154" s="57"/>
      <c r="CD154" s="4">
        <v>220660.636</v>
      </c>
      <c r="CE154" s="4">
        <v>10894.951429999999</v>
      </c>
      <c r="CF154" s="4">
        <v>20.25347588</v>
      </c>
      <c r="CG154" s="4">
        <v>98401.268760000006</v>
      </c>
      <c r="CH154" s="4">
        <v>1095.9418889999999</v>
      </c>
      <c r="CI154" s="4">
        <v>20</v>
      </c>
      <c r="CJ154" s="4">
        <v>9</v>
      </c>
      <c r="CK154" s="4">
        <v>2.1520030929999998</v>
      </c>
      <c r="CL154" s="57"/>
      <c r="CN154" s="4">
        <v>216390.8113</v>
      </c>
      <c r="CO154" s="4">
        <v>10832.274579999999</v>
      </c>
      <c r="CP154" s="4">
        <v>19.976488740000001</v>
      </c>
      <c r="CQ154" s="4">
        <v>101088.21859999999</v>
      </c>
      <c r="CR154" s="4">
        <v>1153.8976190000001</v>
      </c>
      <c r="CS154" s="4">
        <v>19</v>
      </c>
      <c r="CT154" s="4">
        <v>13</v>
      </c>
      <c r="CU154" s="4">
        <v>1.5474877950000001</v>
      </c>
      <c r="CV154" s="57"/>
      <c r="CX154" s="4">
        <v>232977.13519999999</v>
      </c>
      <c r="CY154" s="4">
        <v>9346.6631359999992</v>
      </c>
      <c r="CZ154" s="4">
        <v>24.92623644</v>
      </c>
      <c r="DA154" s="4">
        <v>101085.0686</v>
      </c>
      <c r="DB154" s="4">
        <v>1174.1643779999999</v>
      </c>
      <c r="DC154" s="4">
        <v>16</v>
      </c>
      <c r="DD154" s="4">
        <v>10</v>
      </c>
      <c r="DE154" s="4">
        <v>1.6780719049999999</v>
      </c>
      <c r="DF154" s="57"/>
      <c r="DH154" s="4">
        <v>232775.53520000001</v>
      </c>
      <c r="DI154" s="4">
        <v>10072.27774</v>
      </c>
      <c r="DJ154" s="4">
        <v>23.110515939999999</v>
      </c>
      <c r="DK154" s="4">
        <v>98952.518719999993</v>
      </c>
      <c r="DL154" s="4">
        <v>1161.903875</v>
      </c>
      <c r="DM154" s="4">
        <v>16</v>
      </c>
      <c r="DN154" s="4">
        <v>10</v>
      </c>
      <c r="DO154" s="4">
        <v>1.6780719049999999</v>
      </c>
      <c r="DP154" s="57"/>
      <c r="DR154" s="4">
        <v>225809.3107</v>
      </c>
      <c r="DS154" s="4">
        <v>9609.1699690000005</v>
      </c>
      <c r="DT154" s="4">
        <v>23.49935649</v>
      </c>
      <c r="DU154" s="4">
        <v>94117.269029999996</v>
      </c>
      <c r="DV154" s="4">
        <v>1197.3400449999999</v>
      </c>
      <c r="DW154" s="4">
        <v>14</v>
      </c>
      <c r="DX154" s="4">
        <v>10</v>
      </c>
      <c r="DY154" s="4">
        <v>1.4854268269999999</v>
      </c>
      <c r="DZ154" s="57"/>
      <c r="EB154" s="4">
        <v>222816.81090000001</v>
      </c>
      <c r="EC154" s="4">
        <v>9937.4854950000008</v>
      </c>
      <c r="ED154" s="4">
        <v>22.421850169999999</v>
      </c>
      <c r="EE154" s="4">
        <v>98635.943740000002</v>
      </c>
      <c r="EF154" s="4">
        <v>1211.1765379999999</v>
      </c>
      <c r="EG154" s="4">
        <v>18</v>
      </c>
      <c r="EH154" s="4">
        <v>13</v>
      </c>
      <c r="EI154" s="4">
        <v>1.469485283</v>
      </c>
      <c r="EJ154" s="57"/>
    </row>
    <row r="155" spans="1:254" x14ac:dyDescent="0.3">
      <c r="B155" s="4">
        <v>1376.5499130000001</v>
      </c>
      <c r="C155" s="4">
        <v>101.0604692</v>
      </c>
      <c r="D155" s="4">
        <v>13.62105206</v>
      </c>
      <c r="E155" s="4">
        <v>74015.545310000001</v>
      </c>
      <c r="F155" s="4">
        <v>245.8275232</v>
      </c>
      <c r="G155" s="4">
        <v>4</v>
      </c>
      <c r="H155" s="4">
        <v>4</v>
      </c>
      <c r="I155" s="4">
        <v>1</v>
      </c>
      <c r="J155" s="57"/>
      <c r="L155" s="4">
        <v>4214.6997330000004</v>
      </c>
      <c r="M155" s="4">
        <v>285.52235819999999</v>
      </c>
      <c r="N155" s="4">
        <v>14.761364950000001</v>
      </c>
      <c r="O155" s="4">
        <v>80266.71991</v>
      </c>
      <c r="P155" s="4">
        <v>301.85053290000002</v>
      </c>
      <c r="Q155" s="4">
        <v>5</v>
      </c>
      <c r="R155" s="4">
        <v>7</v>
      </c>
      <c r="S155" s="4">
        <v>1</v>
      </c>
      <c r="T155" s="57"/>
      <c r="V155" s="4">
        <v>8030.9244909999998</v>
      </c>
      <c r="W155" s="4">
        <v>501.33735630000001</v>
      </c>
      <c r="X155" s="4">
        <v>16.019002749999999</v>
      </c>
      <c r="Y155" s="4">
        <v>98035.868780000004</v>
      </c>
      <c r="Z155" s="4">
        <v>393.94693819999998</v>
      </c>
      <c r="AA155" s="4">
        <v>8</v>
      </c>
      <c r="AB155" s="4">
        <v>11</v>
      </c>
      <c r="AC155" s="4">
        <v>1</v>
      </c>
      <c r="AD155" s="57"/>
      <c r="AF155" s="4">
        <v>29269.798139999999</v>
      </c>
      <c r="AG155" s="4">
        <v>1548.4770370000001</v>
      </c>
      <c r="AH155" s="4">
        <v>18.902313339999999</v>
      </c>
      <c r="AI155" s="4">
        <v>112239.2179</v>
      </c>
      <c r="AJ155" s="4">
        <v>429.4413677</v>
      </c>
      <c r="AK155" s="4">
        <v>14</v>
      </c>
      <c r="AL155" s="4">
        <v>12</v>
      </c>
      <c r="AM155" s="4">
        <v>1.2223924209999999</v>
      </c>
      <c r="AN155" s="57"/>
      <c r="AP155" s="4">
        <v>64825.420890000001</v>
      </c>
      <c r="AQ155" s="4">
        <v>2877.99325</v>
      </c>
      <c r="AR155" s="4">
        <v>22.52452152</v>
      </c>
      <c r="AS155" s="4">
        <v>113084.99280000001</v>
      </c>
      <c r="AT155" s="4">
        <v>613.94156980000002</v>
      </c>
      <c r="AU155" s="4">
        <v>18</v>
      </c>
      <c r="AV155" s="4">
        <v>10</v>
      </c>
      <c r="AW155" s="4">
        <v>1.847996907</v>
      </c>
      <c r="AX155" s="57"/>
      <c r="AZ155" s="4">
        <v>169047.88930000001</v>
      </c>
      <c r="BA155" s="4">
        <v>5054.735987</v>
      </c>
      <c r="BB155" s="4">
        <v>33.443465639999999</v>
      </c>
      <c r="BC155" s="4">
        <v>119625.96739999999</v>
      </c>
      <c r="BD155" s="4">
        <v>801.01401940000005</v>
      </c>
      <c r="BE155" s="4">
        <v>18</v>
      </c>
      <c r="BF155" s="4">
        <v>11</v>
      </c>
      <c r="BG155" s="4">
        <v>1.710493383</v>
      </c>
      <c r="BH155" s="57"/>
      <c r="BJ155" s="4">
        <v>224075.23579999999</v>
      </c>
      <c r="BK155" s="4">
        <v>8681.5775539999995</v>
      </c>
      <c r="BL155" s="4">
        <v>25.810428389999998</v>
      </c>
      <c r="BM155" s="4">
        <v>120367.79240000001</v>
      </c>
      <c r="BN155" s="4">
        <v>820.76441950000003</v>
      </c>
      <c r="BO155" s="4">
        <v>23</v>
      </c>
      <c r="BP155" s="4">
        <v>11</v>
      </c>
      <c r="BQ155" s="4">
        <v>2.0641303369999999</v>
      </c>
      <c r="BR155" s="57"/>
      <c r="BT155" s="4">
        <v>302658.28080000001</v>
      </c>
      <c r="BU155" s="4">
        <v>10243.00246</v>
      </c>
      <c r="BV155" s="4">
        <v>29.547809059999999</v>
      </c>
      <c r="BW155" s="4">
        <v>122086.1173</v>
      </c>
      <c r="BX155" s="4">
        <v>883.98434680000003</v>
      </c>
      <c r="BY155" s="4">
        <v>25</v>
      </c>
      <c r="BZ155" s="4">
        <v>10</v>
      </c>
      <c r="CA155" s="4">
        <v>2.3219280950000001</v>
      </c>
      <c r="CB155" s="57"/>
      <c r="CD155" s="4">
        <v>292094.75650000002</v>
      </c>
      <c r="CE155" s="4">
        <v>12631.74158</v>
      </c>
      <c r="CF155" s="4">
        <v>23.123870499999999</v>
      </c>
      <c r="CG155" s="4">
        <v>113703.9678</v>
      </c>
      <c r="CH155" s="4">
        <v>1030.3039879999999</v>
      </c>
      <c r="CI155" s="4">
        <v>29</v>
      </c>
      <c r="CJ155" s="4">
        <v>10</v>
      </c>
      <c r="CK155" s="4">
        <v>2.5360529000000001</v>
      </c>
      <c r="CL155" s="57"/>
      <c r="CN155" s="4">
        <v>343668.12819999998</v>
      </c>
      <c r="CO155" s="4">
        <v>14520.72991</v>
      </c>
      <c r="CP155" s="4">
        <v>23.667414130000001</v>
      </c>
      <c r="CQ155" s="4">
        <v>114623.7677</v>
      </c>
      <c r="CR155" s="4">
        <v>1114.20568</v>
      </c>
      <c r="CS155" s="4">
        <v>29</v>
      </c>
      <c r="CT155" s="4">
        <v>11</v>
      </c>
      <c r="CU155" s="4">
        <v>2.3985493760000001</v>
      </c>
      <c r="CV155" s="57"/>
      <c r="CX155" s="4">
        <v>332326.5539</v>
      </c>
      <c r="CY155" s="4">
        <v>16707.224399999999</v>
      </c>
      <c r="CZ155" s="4">
        <v>19.891188750000001</v>
      </c>
      <c r="DA155" s="4">
        <v>111080.018</v>
      </c>
      <c r="DB155" s="4">
        <v>1152.2865489999999</v>
      </c>
      <c r="DC155" s="4">
        <v>31</v>
      </c>
      <c r="DD155" s="4">
        <v>11</v>
      </c>
      <c r="DE155" s="4">
        <v>2.494764692</v>
      </c>
      <c r="DF155" s="57"/>
      <c r="DH155" s="4">
        <v>396457.39990000002</v>
      </c>
      <c r="DI155" s="4">
        <v>18383.92311</v>
      </c>
      <c r="DJ155" s="4">
        <v>21.56544049</v>
      </c>
      <c r="DK155" s="4">
        <v>113355.8928</v>
      </c>
      <c r="DL155" s="4">
        <v>1187.404264</v>
      </c>
      <c r="DM155" s="4">
        <v>27</v>
      </c>
      <c r="DN155" s="4">
        <v>12</v>
      </c>
      <c r="DO155" s="4">
        <v>2.1699250010000002</v>
      </c>
      <c r="DP155" s="57"/>
      <c r="DR155" s="4">
        <v>366390.65179999999</v>
      </c>
      <c r="DS155" s="4">
        <v>16350.061159999999</v>
      </c>
      <c r="DT155" s="4">
        <v>22.409130350000002</v>
      </c>
      <c r="DU155" s="4">
        <v>111217.0429</v>
      </c>
      <c r="DV155" s="4">
        <v>1228.4294460000001</v>
      </c>
      <c r="DW155" s="4">
        <v>32</v>
      </c>
      <c r="DX155" s="4">
        <v>11</v>
      </c>
      <c r="DY155" s="4">
        <v>2.5405683809999999</v>
      </c>
      <c r="DZ155" s="57"/>
      <c r="EB155" s="4">
        <v>373049.7513</v>
      </c>
      <c r="EC155" s="4">
        <v>16687.271840000001</v>
      </c>
      <c r="ED155" s="4">
        <v>22.35534693</v>
      </c>
      <c r="EE155" s="4">
        <v>112147.8679</v>
      </c>
      <c r="EF155" s="4">
        <v>1244.457222</v>
      </c>
      <c r="EG155" s="4">
        <v>25</v>
      </c>
      <c r="EH155" s="4">
        <v>10</v>
      </c>
      <c r="EI155" s="4">
        <v>2.3219280950000001</v>
      </c>
      <c r="EJ155" s="57"/>
    </row>
    <row r="156" spans="1:254" x14ac:dyDescent="0.3">
      <c r="B156" s="4">
        <v>111.8249929</v>
      </c>
      <c r="C156" s="4">
        <v>16.40405939</v>
      </c>
      <c r="D156" s="4">
        <v>6.8169097799999996</v>
      </c>
      <c r="E156" s="4">
        <v>60563.471160000001</v>
      </c>
      <c r="F156" s="4">
        <v>213.93806839999999</v>
      </c>
      <c r="G156" s="4">
        <v>1</v>
      </c>
      <c r="H156" s="4">
        <v>1</v>
      </c>
      <c r="I156" s="4">
        <v>1</v>
      </c>
      <c r="J156" s="57"/>
      <c r="L156" s="4">
        <v>1286.7749180000001</v>
      </c>
      <c r="M156" s="4">
        <v>114.30858189999999</v>
      </c>
      <c r="N156" s="4">
        <v>11.257028099999999</v>
      </c>
      <c r="O156" s="4">
        <v>69315.745599999995</v>
      </c>
      <c r="P156" s="4">
        <v>264.41004249999997</v>
      </c>
      <c r="Q156" s="4">
        <v>2</v>
      </c>
      <c r="R156" s="4">
        <v>2</v>
      </c>
      <c r="S156" s="4">
        <v>1</v>
      </c>
      <c r="T156" s="57"/>
      <c r="V156" s="4">
        <v>6158.2496090000004</v>
      </c>
      <c r="W156" s="4">
        <v>479.415144</v>
      </c>
      <c r="X156" s="4">
        <v>12.84533809</v>
      </c>
      <c r="Y156" s="4">
        <v>77489.995079999993</v>
      </c>
      <c r="Z156" s="4">
        <v>330.0838425</v>
      </c>
      <c r="AA156" s="4">
        <v>4</v>
      </c>
      <c r="AB156" s="4">
        <v>4</v>
      </c>
      <c r="AC156" s="4">
        <v>1</v>
      </c>
      <c r="AD156" s="57"/>
      <c r="AF156" s="4">
        <v>24478.648450000001</v>
      </c>
      <c r="AG156" s="4">
        <v>1496.0208789999999</v>
      </c>
      <c r="AH156" s="4">
        <v>16.362504550000001</v>
      </c>
      <c r="AI156" s="4">
        <v>89633.244309999995</v>
      </c>
      <c r="AJ156" s="4">
        <v>438.35634800000003</v>
      </c>
      <c r="AK156" s="4">
        <v>12</v>
      </c>
      <c r="AL156" s="4">
        <v>9</v>
      </c>
      <c r="AM156" s="4">
        <v>1.4150374990000001</v>
      </c>
      <c r="AN156" s="57"/>
      <c r="AP156" s="4">
        <v>56873.24639</v>
      </c>
      <c r="AQ156" s="4">
        <v>2858.7186700000002</v>
      </c>
      <c r="AR156" s="4">
        <v>19.894663640000001</v>
      </c>
      <c r="AS156" s="4">
        <v>100702.34359999999</v>
      </c>
      <c r="AT156" s="4">
        <v>578.21680949999995</v>
      </c>
      <c r="AU156" s="4">
        <v>18</v>
      </c>
      <c r="AV156" s="4">
        <v>11</v>
      </c>
      <c r="AW156" s="4">
        <v>1.710493383</v>
      </c>
      <c r="AX156" s="57"/>
      <c r="AZ156" s="4">
        <v>91841.39417</v>
      </c>
      <c r="BA156" s="4">
        <v>4469.5832680000003</v>
      </c>
      <c r="BB156" s="4">
        <v>20.54808886</v>
      </c>
      <c r="BC156" s="4">
        <v>97407.44382</v>
      </c>
      <c r="BD156" s="4">
        <v>665.88425940000002</v>
      </c>
      <c r="BE156" s="4">
        <v>21</v>
      </c>
      <c r="BF156" s="4">
        <v>13</v>
      </c>
      <c r="BG156" s="4">
        <v>1.691877705</v>
      </c>
      <c r="BH156" s="57"/>
      <c r="BJ156" s="4">
        <v>105433.6433</v>
      </c>
      <c r="BK156" s="4">
        <v>5642.0894770000004</v>
      </c>
      <c r="BL156" s="4">
        <v>18.686985329999999</v>
      </c>
      <c r="BM156" s="4">
        <v>94520.468999999997</v>
      </c>
      <c r="BN156" s="4">
        <v>723.4894898</v>
      </c>
      <c r="BO156" s="4">
        <v>24</v>
      </c>
      <c r="BP156" s="4">
        <v>12</v>
      </c>
      <c r="BQ156" s="4">
        <v>2</v>
      </c>
      <c r="BR156" s="57"/>
      <c r="BT156" s="4">
        <v>153690.06529999999</v>
      </c>
      <c r="BU156" s="4">
        <v>5590.4755930000001</v>
      </c>
      <c r="BV156" s="4">
        <v>27.491411540000001</v>
      </c>
      <c r="BW156" s="4">
        <v>111165.06789999999</v>
      </c>
      <c r="BX156" s="4">
        <v>745.52955320000001</v>
      </c>
      <c r="BY156" s="4">
        <v>17</v>
      </c>
      <c r="BZ156" s="4">
        <v>12</v>
      </c>
      <c r="CA156" s="4">
        <v>1.502500341</v>
      </c>
      <c r="CB156" s="57"/>
      <c r="CD156" s="4">
        <v>148306.7156</v>
      </c>
      <c r="CE156" s="4">
        <v>5699.5427959999997</v>
      </c>
      <c r="CF156" s="4">
        <v>26.020809190000001</v>
      </c>
      <c r="CG156" s="4">
        <v>107964.6682</v>
      </c>
      <c r="CH156" s="4">
        <v>772.32782039999995</v>
      </c>
      <c r="CI156" s="4">
        <v>16</v>
      </c>
      <c r="CJ156" s="4">
        <v>12</v>
      </c>
      <c r="CK156" s="4">
        <v>1.4150374990000001</v>
      </c>
      <c r="CL156" s="57"/>
      <c r="CN156" s="4">
        <v>152644.2653</v>
      </c>
      <c r="CO156" s="4">
        <v>6030.1657260000002</v>
      </c>
      <c r="CP156" s="4">
        <v>25.313444480000001</v>
      </c>
      <c r="CQ156" s="4">
        <v>108775.7931</v>
      </c>
      <c r="CR156" s="4">
        <v>754.70720410000001</v>
      </c>
      <c r="CS156" s="4">
        <v>14</v>
      </c>
      <c r="CT156" s="4">
        <v>12</v>
      </c>
      <c r="CU156" s="4">
        <v>1.2223924209999999</v>
      </c>
      <c r="CV156" s="57"/>
      <c r="CX156" s="4">
        <v>154860.29019999999</v>
      </c>
      <c r="CY156" s="4">
        <v>5918.6132939999998</v>
      </c>
      <c r="CZ156" s="4">
        <v>26.16496171</v>
      </c>
      <c r="DA156" s="4">
        <v>107389.7932</v>
      </c>
      <c r="DB156" s="4">
        <v>755.43518170000004</v>
      </c>
      <c r="DC156" s="4">
        <v>17</v>
      </c>
      <c r="DD156" s="4">
        <v>11</v>
      </c>
      <c r="DE156" s="4">
        <v>1.628031223</v>
      </c>
      <c r="DF156" s="57"/>
      <c r="DH156" s="4">
        <v>146704.94070000001</v>
      </c>
      <c r="DI156" s="4">
        <v>5579.0721670000003</v>
      </c>
      <c r="DJ156" s="4">
        <v>26.295580399999999</v>
      </c>
      <c r="DK156" s="4">
        <v>108810.4431</v>
      </c>
      <c r="DL156" s="4">
        <v>777.51466970000001</v>
      </c>
      <c r="DM156" s="4">
        <v>17</v>
      </c>
      <c r="DN156" s="4">
        <v>11</v>
      </c>
      <c r="DO156" s="4">
        <v>1.628031223</v>
      </c>
      <c r="DP156" s="57"/>
      <c r="DR156" s="4">
        <v>139711.9411</v>
      </c>
      <c r="DS156" s="4">
        <v>5153.2636780000003</v>
      </c>
      <c r="DT156" s="4">
        <v>27.111351150000001</v>
      </c>
      <c r="DU156" s="4">
        <v>109196.3181</v>
      </c>
      <c r="DV156" s="4">
        <v>744.88176229999999</v>
      </c>
      <c r="DW156" s="4">
        <v>16</v>
      </c>
      <c r="DX156" s="4">
        <v>13</v>
      </c>
      <c r="DY156" s="4">
        <v>1.2995602820000001</v>
      </c>
      <c r="DZ156" s="57"/>
      <c r="EB156" s="4">
        <v>117931.2675</v>
      </c>
      <c r="EC156" s="4">
        <v>4412.04601</v>
      </c>
      <c r="ED156" s="4">
        <v>26.72938298</v>
      </c>
      <c r="EE156" s="4">
        <v>103835.0184</v>
      </c>
      <c r="EF156" s="4">
        <v>776.97970480000004</v>
      </c>
      <c r="EG156" s="4">
        <v>17</v>
      </c>
      <c r="EH156" s="4">
        <v>11</v>
      </c>
      <c r="EI156" s="4">
        <v>1.628031223</v>
      </c>
      <c r="EJ156" s="57"/>
    </row>
    <row r="157" spans="1:254" x14ac:dyDescent="0.3">
      <c r="B157" s="4">
        <v>429.97497270000002</v>
      </c>
      <c r="C157" s="4">
        <v>51.848291029999999</v>
      </c>
      <c r="D157" s="4">
        <v>8.292943975</v>
      </c>
      <c r="E157" s="4">
        <v>72427.94541</v>
      </c>
      <c r="F157" s="4">
        <v>231.4903812</v>
      </c>
      <c r="G157" s="4">
        <v>2</v>
      </c>
      <c r="H157" s="4">
        <v>2</v>
      </c>
      <c r="I157" s="4">
        <v>1</v>
      </c>
      <c r="J157" s="57"/>
      <c r="L157" s="4">
        <v>3277.5747919999999</v>
      </c>
      <c r="M157" s="4">
        <v>188.7989388</v>
      </c>
      <c r="N157" s="4">
        <v>17.36013355</v>
      </c>
      <c r="O157" s="4">
        <v>77669.545069999993</v>
      </c>
      <c r="P157" s="4">
        <v>282.39227140000003</v>
      </c>
      <c r="Q157" s="4">
        <v>6</v>
      </c>
      <c r="R157" s="4">
        <v>6</v>
      </c>
      <c r="S157" s="4">
        <v>1</v>
      </c>
      <c r="T157" s="57"/>
      <c r="V157" s="4">
        <v>10193.39935</v>
      </c>
      <c r="W157" s="4">
        <v>554.99741459999996</v>
      </c>
      <c r="X157" s="4">
        <v>18.366570880000001</v>
      </c>
      <c r="Y157" s="4">
        <v>93342.369080000004</v>
      </c>
      <c r="Z157" s="4">
        <v>386.3840907</v>
      </c>
      <c r="AA157" s="4">
        <v>7</v>
      </c>
      <c r="AB157" s="4">
        <v>6</v>
      </c>
      <c r="AC157" s="4">
        <v>1.2223924209999999</v>
      </c>
      <c r="AD157" s="57"/>
      <c r="AF157" s="4">
        <v>33974.322849999997</v>
      </c>
      <c r="AG157" s="4">
        <v>1997.7992429999999</v>
      </c>
      <c r="AH157" s="4">
        <v>17.00587432</v>
      </c>
      <c r="AI157" s="4">
        <v>106438.4932</v>
      </c>
      <c r="AJ157" s="4">
        <v>447.71317520000002</v>
      </c>
      <c r="AK157" s="4">
        <v>20</v>
      </c>
      <c r="AL157" s="4">
        <v>17</v>
      </c>
      <c r="AM157" s="4">
        <v>1.2344652540000001</v>
      </c>
      <c r="AN157" s="57"/>
      <c r="AP157" s="4">
        <v>73746.220319999993</v>
      </c>
      <c r="AQ157" s="4">
        <v>4027.0110949999998</v>
      </c>
      <c r="AR157" s="4">
        <v>18.312892260000002</v>
      </c>
      <c r="AS157" s="4">
        <v>110374.41800000001</v>
      </c>
      <c r="AT157" s="4">
        <v>525.37934629999995</v>
      </c>
      <c r="AU157" s="4">
        <v>22</v>
      </c>
      <c r="AV157" s="4">
        <v>17</v>
      </c>
      <c r="AW157" s="4">
        <v>1.371968777</v>
      </c>
      <c r="AX157" s="57"/>
      <c r="AZ157" s="4">
        <v>125845.64200000001</v>
      </c>
      <c r="BA157" s="4">
        <v>6046.4332199999999</v>
      </c>
      <c r="BB157" s="4">
        <v>20.813203000000001</v>
      </c>
      <c r="BC157" s="4">
        <v>105485.6183</v>
      </c>
      <c r="BD157" s="4">
        <v>513.48878590000004</v>
      </c>
      <c r="BE157" s="4">
        <v>29</v>
      </c>
      <c r="BF157" s="4">
        <v>19</v>
      </c>
      <c r="BG157" s="4">
        <v>1.6100534820000001</v>
      </c>
      <c r="BH157" s="57"/>
      <c r="BJ157" s="4">
        <v>163741.71460000001</v>
      </c>
      <c r="BK157" s="4">
        <v>9380.3528889999998</v>
      </c>
      <c r="BL157" s="4">
        <v>17.45581606</v>
      </c>
      <c r="BM157" s="4">
        <v>100647.21859999999</v>
      </c>
      <c r="BN157" s="4">
        <v>659.57694579999998</v>
      </c>
      <c r="BO157" s="4">
        <v>36</v>
      </c>
      <c r="BP157" s="4">
        <v>15</v>
      </c>
      <c r="BQ157" s="4">
        <v>2.2630344060000001</v>
      </c>
      <c r="BR157" s="57"/>
      <c r="BT157" s="4">
        <v>194395.93770000001</v>
      </c>
      <c r="BU157" s="4">
        <v>13478.36304</v>
      </c>
      <c r="BV157" s="4">
        <v>14.422815079999999</v>
      </c>
      <c r="BW157" s="4">
        <v>106408.5683</v>
      </c>
      <c r="BX157" s="4">
        <v>697.77895430000001</v>
      </c>
      <c r="BY157" s="4">
        <v>49</v>
      </c>
      <c r="BZ157" s="4">
        <v>19</v>
      </c>
      <c r="CA157" s="4">
        <v>2.366782331</v>
      </c>
      <c r="CB157" s="57"/>
      <c r="CD157" s="4">
        <v>171065.46410000001</v>
      </c>
      <c r="CE157" s="4">
        <v>11856.324360000001</v>
      </c>
      <c r="CF157" s="4">
        <v>14.4282038</v>
      </c>
      <c r="CG157" s="4">
        <v>104120.0934</v>
      </c>
      <c r="CH157" s="4">
        <v>655.70074939999995</v>
      </c>
      <c r="CI157" s="4">
        <v>43</v>
      </c>
      <c r="CJ157" s="4">
        <v>22</v>
      </c>
      <c r="CK157" s="4">
        <v>1.966833136</v>
      </c>
      <c r="CL157" s="57"/>
      <c r="CN157" s="4">
        <v>312160.25520000001</v>
      </c>
      <c r="CO157" s="4">
        <v>13180.51391</v>
      </c>
      <c r="CP157" s="4">
        <v>23.683466169999999</v>
      </c>
      <c r="CQ157" s="4">
        <v>104836.7184</v>
      </c>
      <c r="CR157" s="4">
        <v>780.80148650000001</v>
      </c>
      <c r="CS157" s="4">
        <v>33</v>
      </c>
      <c r="CT157" s="4">
        <v>18</v>
      </c>
      <c r="CU157" s="4">
        <v>1.8744691179999999</v>
      </c>
      <c r="CV157" s="57"/>
      <c r="CX157" s="4">
        <v>330923.22899999999</v>
      </c>
      <c r="CY157" s="4">
        <v>14275.93461</v>
      </c>
      <c r="CZ157" s="4">
        <v>23.18049487</v>
      </c>
      <c r="DA157" s="4">
        <v>103195.56849999999</v>
      </c>
      <c r="DB157" s="4">
        <v>840.88638060000005</v>
      </c>
      <c r="DC157" s="4">
        <v>37</v>
      </c>
      <c r="DD157" s="4">
        <v>15</v>
      </c>
      <c r="DE157" s="4">
        <v>2.3025627700000002</v>
      </c>
      <c r="DF157" s="57"/>
      <c r="DH157" s="4">
        <v>363639.12689999997</v>
      </c>
      <c r="DI157" s="4">
        <v>14251.0216</v>
      </c>
      <c r="DJ157" s="4">
        <v>25.516705900000002</v>
      </c>
      <c r="DK157" s="4">
        <v>98483.168749999997</v>
      </c>
      <c r="DL157" s="4">
        <v>887.71449519999999</v>
      </c>
      <c r="DM157" s="4">
        <v>40</v>
      </c>
      <c r="DN157" s="4">
        <v>10</v>
      </c>
      <c r="DO157" s="4">
        <v>3</v>
      </c>
      <c r="DP157" s="57"/>
      <c r="DR157" s="4">
        <v>369794.22649999999</v>
      </c>
      <c r="DS157" s="4">
        <v>15029.497890000001</v>
      </c>
      <c r="DT157" s="4">
        <v>24.604562919999999</v>
      </c>
      <c r="DU157" s="4">
        <v>97946.093789999999</v>
      </c>
      <c r="DV157" s="4">
        <v>917.56592220000005</v>
      </c>
      <c r="DW157" s="4">
        <v>38</v>
      </c>
      <c r="DX157" s="4">
        <v>11</v>
      </c>
      <c r="DY157" s="4">
        <v>2.7884958950000001</v>
      </c>
      <c r="DZ157" s="57"/>
      <c r="EB157" s="4">
        <v>393981.5</v>
      </c>
      <c r="EC157" s="4">
        <v>16490.689900000001</v>
      </c>
      <c r="ED157" s="4">
        <v>23.891147199999999</v>
      </c>
      <c r="EE157" s="4">
        <v>103108.94349999999</v>
      </c>
      <c r="EF157" s="4">
        <v>969.9449032</v>
      </c>
      <c r="EG157" s="4">
        <v>39</v>
      </c>
      <c r="EH157" s="4">
        <v>11</v>
      </c>
      <c r="EI157" s="4">
        <v>2.8259706000000002</v>
      </c>
      <c r="EJ157" s="57"/>
    </row>
    <row r="158" spans="1:254" x14ac:dyDescent="0.3">
      <c r="B158" s="4">
        <v>127.5749919</v>
      </c>
      <c r="C158" s="4">
        <v>23.41416551</v>
      </c>
      <c r="D158" s="4">
        <v>5.4486243310000004</v>
      </c>
      <c r="E158" s="4">
        <v>57038.621379999997</v>
      </c>
      <c r="F158" s="4">
        <v>222.38479459999999</v>
      </c>
      <c r="G158" s="4">
        <v>1</v>
      </c>
      <c r="H158" s="4">
        <v>1</v>
      </c>
      <c r="I158" s="4">
        <v>1</v>
      </c>
      <c r="J158" s="57"/>
      <c r="L158" s="4">
        <v>1338.7499150000001</v>
      </c>
      <c r="M158" s="4">
        <v>77.772436540000001</v>
      </c>
      <c r="N158" s="4">
        <v>17.213681019999999</v>
      </c>
      <c r="O158" s="4">
        <v>69537.820590000003</v>
      </c>
      <c r="P158" s="4">
        <v>268.57079220000003</v>
      </c>
      <c r="Q158" s="4">
        <v>1</v>
      </c>
      <c r="R158" s="4">
        <v>1</v>
      </c>
      <c r="S158" s="4">
        <v>1</v>
      </c>
      <c r="T158" s="57"/>
      <c r="V158" s="4">
        <v>1091.474931</v>
      </c>
      <c r="W158" s="4">
        <v>92.743127150000007</v>
      </c>
      <c r="X158" s="4">
        <v>11.768795860000001</v>
      </c>
      <c r="Y158" s="4">
        <v>71786.920450000005</v>
      </c>
      <c r="Z158" s="4">
        <v>285.50401890000001</v>
      </c>
      <c r="AA158" s="4">
        <v>1</v>
      </c>
      <c r="AB158" s="4">
        <v>1</v>
      </c>
      <c r="AC158" s="4">
        <v>1</v>
      </c>
      <c r="AD158" s="57"/>
      <c r="AF158" s="4">
        <v>4485.5997150000003</v>
      </c>
      <c r="AG158" s="4">
        <v>441.99606870000002</v>
      </c>
      <c r="AH158" s="4">
        <v>10.148505910000001</v>
      </c>
      <c r="AI158" s="4">
        <v>81389.694839999996</v>
      </c>
      <c r="AJ158" s="4">
        <v>289.01032800000002</v>
      </c>
      <c r="AK158" s="4">
        <v>7</v>
      </c>
      <c r="AL158" s="4">
        <v>8</v>
      </c>
      <c r="AM158" s="4">
        <v>1</v>
      </c>
      <c r="AN158" s="57"/>
      <c r="AP158" s="4">
        <v>23629.7235</v>
      </c>
      <c r="AQ158" s="4">
        <v>1483.5641929999999</v>
      </c>
      <c r="AR158" s="4">
        <v>15.927671760000001</v>
      </c>
      <c r="AS158" s="4">
        <v>89088.294349999996</v>
      </c>
      <c r="AT158" s="4">
        <v>462.91612240000001</v>
      </c>
      <c r="AU158" s="4">
        <v>11</v>
      </c>
      <c r="AV158" s="4">
        <v>11</v>
      </c>
      <c r="AW158" s="4">
        <v>1</v>
      </c>
      <c r="AX158" s="57"/>
      <c r="AZ158" s="4">
        <v>51705.671719999998</v>
      </c>
      <c r="BA158" s="4">
        <v>2748.8655330000001</v>
      </c>
      <c r="BB158" s="4">
        <v>18.80982212</v>
      </c>
      <c r="BC158" s="4">
        <v>98001.218779999996</v>
      </c>
      <c r="BD158" s="4">
        <v>587.10063290000005</v>
      </c>
      <c r="BE158" s="4">
        <v>16</v>
      </c>
      <c r="BF158" s="4">
        <v>10</v>
      </c>
      <c r="BG158" s="4">
        <v>1.6780719049999999</v>
      </c>
      <c r="BH158" s="57"/>
      <c r="BJ158" s="4">
        <v>88089.744409999999</v>
      </c>
      <c r="BK158" s="4">
        <v>6527.536263</v>
      </c>
      <c r="BL158" s="4">
        <v>13.49509844</v>
      </c>
      <c r="BM158" s="4">
        <v>98491.043749999997</v>
      </c>
      <c r="BN158" s="4">
        <v>662.31376409999996</v>
      </c>
      <c r="BO158" s="4">
        <v>19</v>
      </c>
      <c r="BP158" s="4">
        <v>12</v>
      </c>
      <c r="BQ158" s="4">
        <v>1.662965013</v>
      </c>
      <c r="BR158" s="57"/>
      <c r="BT158" s="4">
        <v>82829.244749999998</v>
      </c>
      <c r="BU158" s="4">
        <v>4662.8430749999998</v>
      </c>
      <c r="BV158" s="4">
        <v>17.763678380000002</v>
      </c>
      <c r="BW158" s="4">
        <v>103620.8184</v>
      </c>
      <c r="BX158" s="4">
        <v>692.34626060000005</v>
      </c>
      <c r="BY158" s="4">
        <v>19</v>
      </c>
      <c r="BZ158" s="4">
        <v>12</v>
      </c>
      <c r="CA158" s="4">
        <v>1.662965013</v>
      </c>
      <c r="CB158" s="57"/>
      <c r="CD158" s="4">
        <v>80943.969870000001</v>
      </c>
      <c r="CE158" s="4">
        <v>6565.5537560000002</v>
      </c>
      <c r="CF158" s="4">
        <v>12.32858231</v>
      </c>
      <c r="CG158" s="4">
        <v>103056.9685</v>
      </c>
      <c r="CH158" s="4">
        <v>744.82784240000001</v>
      </c>
      <c r="CI158" s="4">
        <v>21</v>
      </c>
      <c r="CJ158" s="4">
        <v>12</v>
      </c>
      <c r="CK158" s="4">
        <v>1.807354922</v>
      </c>
      <c r="CL158" s="57"/>
      <c r="CN158" s="4">
        <v>157929.965</v>
      </c>
      <c r="CO158" s="4">
        <v>7429.8237259999996</v>
      </c>
      <c r="CP158" s="4">
        <v>21.256219640000001</v>
      </c>
      <c r="CQ158" s="4">
        <v>117895.0425</v>
      </c>
      <c r="CR158" s="4">
        <v>984.96809010000004</v>
      </c>
      <c r="CS158" s="4">
        <v>23</v>
      </c>
      <c r="CT158" s="4">
        <v>12</v>
      </c>
      <c r="CU158" s="4">
        <v>1.9385994550000001</v>
      </c>
      <c r="CV158" s="57"/>
      <c r="CX158" s="4">
        <v>138899.24119999999</v>
      </c>
      <c r="CY158" s="4">
        <v>7097.5619839999999</v>
      </c>
      <c r="CZ158" s="4">
        <v>19.569993400000001</v>
      </c>
      <c r="DA158" s="4">
        <v>110709.893</v>
      </c>
      <c r="DB158" s="4">
        <v>993.75240240000005</v>
      </c>
      <c r="DC158" s="4">
        <v>18</v>
      </c>
      <c r="DD158" s="4">
        <v>13</v>
      </c>
      <c r="DE158" s="4">
        <v>1.469485283</v>
      </c>
      <c r="DF158" s="57"/>
      <c r="DH158" s="4">
        <v>180313.86360000001</v>
      </c>
      <c r="DI158" s="4">
        <v>10443.55452</v>
      </c>
      <c r="DJ158" s="4">
        <v>17.265564449999999</v>
      </c>
      <c r="DK158" s="4">
        <v>114326.09269999999</v>
      </c>
      <c r="DL158" s="4">
        <v>1013.391797</v>
      </c>
      <c r="DM158" s="4">
        <v>18</v>
      </c>
      <c r="DN158" s="4">
        <v>11</v>
      </c>
      <c r="DO158" s="4">
        <v>1.710493383</v>
      </c>
      <c r="DP158" s="57"/>
      <c r="DR158" s="4">
        <v>159955.4149</v>
      </c>
      <c r="DS158" s="4">
        <v>7950.9364109999997</v>
      </c>
      <c r="DT158" s="4">
        <v>20.11780834</v>
      </c>
      <c r="DU158" s="4">
        <v>110879.993</v>
      </c>
      <c r="DV158" s="4">
        <v>1003.4208170000001</v>
      </c>
      <c r="DW158" s="4">
        <v>18</v>
      </c>
      <c r="DX158" s="4">
        <v>12</v>
      </c>
      <c r="DY158" s="4">
        <v>1.5849625009999999</v>
      </c>
      <c r="DZ158" s="57"/>
      <c r="EB158" s="4">
        <v>193688.76269999999</v>
      </c>
      <c r="EC158" s="4">
        <v>9121.7294899999997</v>
      </c>
      <c r="ED158" s="4">
        <v>21.233776219999999</v>
      </c>
      <c r="EE158" s="4">
        <v>110038.943</v>
      </c>
      <c r="EF158" s="4">
        <v>1108.5263520000001</v>
      </c>
      <c r="EG158" s="4">
        <v>15</v>
      </c>
      <c r="EH158" s="4">
        <v>12</v>
      </c>
      <c r="EI158" s="4">
        <v>1.3219280950000001</v>
      </c>
      <c r="EJ158" s="57"/>
    </row>
    <row r="159" spans="1:254" x14ac:dyDescent="0.3">
      <c r="B159" s="4">
        <v>919.79994169999998</v>
      </c>
      <c r="C159" s="4">
        <v>89.371858180000004</v>
      </c>
      <c r="D159" s="4">
        <v>10.29182967</v>
      </c>
      <c r="E159" s="4">
        <v>60264.22118</v>
      </c>
      <c r="F159" s="4">
        <v>225.60866949999999</v>
      </c>
      <c r="G159" s="4">
        <v>2</v>
      </c>
      <c r="H159" s="4">
        <v>3</v>
      </c>
      <c r="I159" s="4">
        <v>1</v>
      </c>
      <c r="J159" s="57"/>
      <c r="L159" s="4">
        <v>2614.4998340000002</v>
      </c>
      <c r="M159" s="4">
        <v>131.1432858</v>
      </c>
      <c r="N159" s="4">
        <v>19.936208090000001</v>
      </c>
      <c r="O159" s="4">
        <v>73292.620349999997</v>
      </c>
      <c r="P159" s="4">
        <v>277.07723679999998</v>
      </c>
      <c r="Q159" s="4">
        <v>2</v>
      </c>
      <c r="R159" s="4">
        <v>2</v>
      </c>
      <c r="S159" s="4">
        <v>1</v>
      </c>
      <c r="T159" s="57"/>
      <c r="V159" s="4">
        <v>4306.0497269999996</v>
      </c>
      <c r="W159" s="4">
        <v>353.09179849999998</v>
      </c>
      <c r="X159" s="4">
        <v>12.195269740000001</v>
      </c>
      <c r="Y159" s="4">
        <v>78663.370009999999</v>
      </c>
      <c r="Z159" s="4">
        <v>282.4424631</v>
      </c>
      <c r="AA159" s="4">
        <v>5</v>
      </c>
      <c r="AB159" s="4">
        <v>5</v>
      </c>
      <c r="AC159" s="4">
        <v>1</v>
      </c>
      <c r="AD159" s="57"/>
      <c r="AF159" s="4">
        <v>25429.948390000001</v>
      </c>
      <c r="AG159" s="4">
        <v>1594.6440990000001</v>
      </c>
      <c r="AH159" s="4">
        <v>15.947099680000001</v>
      </c>
      <c r="AI159" s="4">
        <v>95501.693939999997</v>
      </c>
      <c r="AJ159" s="4">
        <v>392.62738730000001</v>
      </c>
      <c r="AK159" s="4">
        <v>12</v>
      </c>
      <c r="AL159" s="4">
        <v>9</v>
      </c>
      <c r="AM159" s="4">
        <v>1.4150374990000001</v>
      </c>
      <c r="AN159" s="57"/>
      <c r="AP159" s="4">
        <v>57890.696329999999</v>
      </c>
      <c r="AQ159" s="4">
        <v>2949.0488140000002</v>
      </c>
      <c r="AR159" s="4">
        <v>19.630294370000001</v>
      </c>
      <c r="AS159" s="4">
        <v>97393.268819999998</v>
      </c>
      <c r="AT159" s="4">
        <v>465.54039699999998</v>
      </c>
      <c r="AU159" s="4">
        <v>12</v>
      </c>
      <c r="AV159" s="4">
        <v>10</v>
      </c>
      <c r="AW159" s="4">
        <v>1.2630344060000001</v>
      </c>
      <c r="AX159" s="57"/>
      <c r="AZ159" s="4">
        <v>106372.34329999999</v>
      </c>
      <c r="BA159" s="4">
        <v>5627.0333790000004</v>
      </c>
      <c r="BB159" s="4">
        <v>18.903805269999999</v>
      </c>
      <c r="BC159" s="4">
        <v>99226.568710000007</v>
      </c>
      <c r="BD159" s="4">
        <v>636.08187310000005</v>
      </c>
      <c r="BE159" s="4">
        <v>15</v>
      </c>
      <c r="BF159" s="4">
        <v>10</v>
      </c>
      <c r="BG159" s="4">
        <v>1.5849625009999999</v>
      </c>
      <c r="BH159" s="57"/>
      <c r="BJ159" s="4">
        <v>169595.98920000001</v>
      </c>
      <c r="BK159" s="4">
        <v>8465.5688750000008</v>
      </c>
      <c r="BL159" s="4">
        <v>20.03361992</v>
      </c>
      <c r="BM159" s="4">
        <v>99382.493700000006</v>
      </c>
      <c r="BN159" s="4">
        <v>829.43731309999998</v>
      </c>
      <c r="BO159" s="4">
        <v>16</v>
      </c>
      <c r="BP159" s="4">
        <v>12</v>
      </c>
      <c r="BQ159" s="4">
        <v>1.4150374990000001</v>
      </c>
      <c r="BR159" s="57"/>
      <c r="BT159" s="4">
        <v>217909.11120000001</v>
      </c>
      <c r="BU159" s="4">
        <v>9145.3381819999995</v>
      </c>
      <c r="BV159" s="4">
        <v>23.827343160000002</v>
      </c>
      <c r="BW159" s="4">
        <v>104557.9434</v>
      </c>
      <c r="BX159" s="4">
        <v>922.66007879999995</v>
      </c>
      <c r="BY159" s="4">
        <v>15</v>
      </c>
      <c r="BZ159" s="4">
        <v>11</v>
      </c>
      <c r="CA159" s="4">
        <v>1.4474589769999999</v>
      </c>
      <c r="CB159" s="57"/>
      <c r="CD159" s="4">
        <v>208876.48680000001</v>
      </c>
      <c r="CE159" s="4">
        <v>9434.7462200000009</v>
      </c>
      <c r="CF159" s="4">
        <v>22.13906785</v>
      </c>
      <c r="CG159" s="4">
        <v>100692.8936</v>
      </c>
      <c r="CH159" s="4">
        <v>971.0744128</v>
      </c>
      <c r="CI159" s="4">
        <v>19</v>
      </c>
      <c r="CJ159" s="4">
        <v>12</v>
      </c>
      <c r="CK159" s="4">
        <v>1.662965013</v>
      </c>
      <c r="CL159" s="57"/>
      <c r="CN159" s="4">
        <v>236610.66</v>
      </c>
      <c r="CO159" s="4">
        <v>10270.674360000001</v>
      </c>
      <c r="CP159" s="4">
        <v>23.03749994</v>
      </c>
      <c r="CQ159" s="4">
        <v>104397.2934</v>
      </c>
      <c r="CR159" s="4">
        <v>1109.034173</v>
      </c>
      <c r="CS159" s="4">
        <v>16</v>
      </c>
      <c r="CT159" s="4">
        <v>10</v>
      </c>
      <c r="CU159" s="4">
        <v>1.6780719049999999</v>
      </c>
      <c r="CV159" s="57"/>
      <c r="CX159" s="4">
        <v>236073.58499999999</v>
      </c>
      <c r="CY159" s="4">
        <v>11019.56803</v>
      </c>
      <c r="CZ159" s="4">
        <v>21.42312514</v>
      </c>
      <c r="DA159" s="4">
        <v>102412.7935</v>
      </c>
      <c r="DB159" s="4">
        <v>1115.194735</v>
      </c>
      <c r="DC159" s="4">
        <v>16</v>
      </c>
      <c r="DD159" s="4">
        <v>11</v>
      </c>
      <c r="DE159" s="4">
        <v>1.5405683809999999</v>
      </c>
      <c r="DF159" s="57"/>
      <c r="DH159" s="4">
        <v>247923.88430000001</v>
      </c>
      <c r="DI159" s="4">
        <v>10830.46111</v>
      </c>
      <c r="DJ159" s="4">
        <v>22.891350760000002</v>
      </c>
      <c r="DK159" s="4">
        <v>100303.8686</v>
      </c>
      <c r="DL159" s="4">
        <v>1122.997983</v>
      </c>
      <c r="DM159" s="4">
        <v>20</v>
      </c>
      <c r="DN159" s="4">
        <v>10</v>
      </c>
      <c r="DO159" s="4">
        <v>2</v>
      </c>
      <c r="DP159" s="57"/>
      <c r="DR159" s="4">
        <v>226499.1606</v>
      </c>
      <c r="DS159" s="4">
        <v>11325.56186</v>
      </c>
      <c r="DT159" s="4">
        <v>19.998933690000001</v>
      </c>
      <c r="DU159" s="4">
        <v>96993.218850000005</v>
      </c>
      <c r="DV159" s="4">
        <v>1124.297345</v>
      </c>
      <c r="DW159" s="4">
        <v>15</v>
      </c>
      <c r="DX159" s="4">
        <v>10</v>
      </c>
      <c r="DY159" s="4">
        <v>1.5849625009999999</v>
      </c>
      <c r="DZ159" s="57"/>
      <c r="EB159" s="4">
        <v>262752.50829999999</v>
      </c>
      <c r="EC159" s="4">
        <v>12592.229149999999</v>
      </c>
      <c r="ED159" s="4">
        <v>20.86624261</v>
      </c>
      <c r="EE159" s="4">
        <v>102334.0435</v>
      </c>
      <c r="EF159" s="4">
        <v>1146.3170990000001</v>
      </c>
      <c r="EG159" s="4">
        <v>19</v>
      </c>
      <c r="EH159" s="4">
        <v>9</v>
      </c>
      <c r="EI159" s="4">
        <v>2.0780025119999999</v>
      </c>
      <c r="EJ159" s="57"/>
    </row>
    <row r="160" spans="1:254" x14ac:dyDescent="0.3">
      <c r="B160" s="4">
        <v>538.64996580000002</v>
      </c>
      <c r="C160" s="4">
        <v>47.56348715</v>
      </c>
      <c r="D160" s="4">
        <v>11.324862789999999</v>
      </c>
      <c r="E160" s="4">
        <v>67638.370710000003</v>
      </c>
      <c r="F160" s="4">
        <v>241.1704196</v>
      </c>
      <c r="G160" s="4">
        <v>1</v>
      </c>
      <c r="H160" s="4">
        <v>1</v>
      </c>
      <c r="I160" s="4">
        <v>1</v>
      </c>
      <c r="J160" s="57"/>
      <c r="L160" s="4">
        <v>1408.0499110000001</v>
      </c>
      <c r="M160" s="4">
        <v>73.97052309</v>
      </c>
      <c r="N160" s="4">
        <v>19.03528395</v>
      </c>
      <c r="O160" s="4">
        <v>74577.820269999997</v>
      </c>
      <c r="P160" s="4">
        <v>244.74557440000001</v>
      </c>
      <c r="Q160" s="4">
        <v>2</v>
      </c>
      <c r="R160" s="4">
        <v>2</v>
      </c>
      <c r="S160" s="4">
        <v>1</v>
      </c>
      <c r="T160" s="57"/>
      <c r="V160" s="4">
        <v>7296.9745370000001</v>
      </c>
      <c r="W160" s="4">
        <v>435.86255399999999</v>
      </c>
      <c r="X160" s="4">
        <v>16.741457759999999</v>
      </c>
      <c r="Y160" s="4">
        <v>87009.294479999997</v>
      </c>
      <c r="Z160" s="4">
        <v>300.83133859999998</v>
      </c>
      <c r="AA160" s="4">
        <v>8</v>
      </c>
      <c r="AB160" s="4">
        <v>8</v>
      </c>
      <c r="AC160" s="4">
        <v>1</v>
      </c>
      <c r="AD160" s="57"/>
      <c r="AF160" s="4">
        <v>30484.123070000001</v>
      </c>
      <c r="AG160" s="4">
        <v>1441.2931739999999</v>
      </c>
      <c r="AH160" s="4">
        <v>21.150535940000001</v>
      </c>
      <c r="AI160" s="4">
        <v>103269.5934</v>
      </c>
      <c r="AJ160" s="4">
        <v>424.307275</v>
      </c>
      <c r="AK160" s="4">
        <v>13</v>
      </c>
      <c r="AL160" s="4">
        <v>13</v>
      </c>
      <c r="AM160" s="4">
        <v>1</v>
      </c>
      <c r="AN160" s="57"/>
      <c r="AP160" s="4">
        <v>75985.870179999998</v>
      </c>
      <c r="AQ160" s="4">
        <v>3894.1773050000002</v>
      </c>
      <c r="AR160" s="4">
        <v>19.512688879999999</v>
      </c>
      <c r="AS160" s="4">
        <v>113122.7928</v>
      </c>
      <c r="AT160" s="4">
        <v>606.16146920000006</v>
      </c>
      <c r="AU160" s="4">
        <v>22</v>
      </c>
      <c r="AV160" s="4">
        <v>11</v>
      </c>
      <c r="AW160" s="4">
        <v>2</v>
      </c>
      <c r="AX160" s="57"/>
      <c r="AZ160" s="4">
        <v>134712.8915</v>
      </c>
      <c r="BA160" s="4">
        <v>6619.8638060000003</v>
      </c>
      <c r="BB160" s="4">
        <v>20.349798029999999</v>
      </c>
      <c r="BC160" s="4">
        <v>108163.11810000001</v>
      </c>
      <c r="BD160" s="4">
        <v>647.89823539999998</v>
      </c>
      <c r="BE160" s="4">
        <v>23</v>
      </c>
      <c r="BF160" s="4">
        <v>13</v>
      </c>
      <c r="BG160" s="4">
        <v>1.8231222380000001</v>
      </c>
      <c r="BH160" s="57"/>
      <c r="BJ160" s="4">
        <v>242611.40960000001</v>
      </c>
      <c r="BK160" s="4">
        <v>9349.6008930000007</v>
      </c>
      <c r="BL160" s="4">
        <v>25.948851980000001</v>
      </c>
      <c r="BM160" s="4">
        <v>93966.069040000002</v>
      </c>
      <c r="BN160" s="4">
        <v>893.99166620000005</v>
      </c>
      <c r="BO160" s="4">
        <v>21</v>
      </c>
      <c r="BP160" s="4">
        <v>13</v>
      </c>
      <c r="BQ160" s="4">
        <v>1.691877705</v>
      </c>
      <c r="BR160" s="57"/>
      <c r="BT160" s="4">
        <v>296161.40620000003</v>
      </c>
      <c r="BU160" s="4">
        <v>10420.395479999999</v>
      </c>
      <c r="BV160" s="4">
        <v>28.421321120000002</v>
      </c>
      <c r="BW160" s="4">
        <v>95111.093970000002</v>
      </c>
      <c r="BX160" s="4">
        <v>925.2349408</v>
      </c>
      <c r="BY160" s="4">
        <v>20</v>
      </c>
      <c r="BZ160" s="4">
        <v>12</v>
      </c>
      <c r="CA160" s="4">
        <v>1.7369655939999999</v>
      </c>
      <c r="CB160" s="57"/>
      <c r="CD160" s="4">
        <v>269794.33289999998</v>
      </c>
      <c r="CE160" s="4">
        <v>11964.251689999999</v>
      </c>
      <c r="CF160" s="4">
        <v>22.550038229999998</v>
      </c>
      <c r="CG160" s="4">
        <v>102864.81849999999</v>
      </c>
      <c r="CH160" s="4">
        <v>1005.951011</v>
      </c>
      <c r="CI160" s="4">
        <v>23</v>
      </c>
      <c r="CJ160" s="4">
        <v>13</v>
      </c>
      <c r="CK160" s="4">
        <v>1.8231222380000001</v>
      </c>
      <c r="CL160" s="57"/>
      <c r="CN160" s="4">
        <v>324152.30440000002</v>
      </c>
      <c r="CO160" s="4">
        <v>13369.73698</v>
      </c>
      <c r="CP160" s="4">
        <v>24.24522674</v>
      </c>
      <c r="CQ160" s="4">
        <v>79386.294959999999</v>
      </c>
      <c r="CR160" s="4">
        <v>973.32302700000002</v>
      </c>
      <c r="CS160" s="4">
        <v>28</v>
      </c>
      <c r="CT160" s="4">
        <v>9</v>
      </c>
      <c r="CU160" s="4">
        <v>2.6374299209999998</v>
      </c>
      <c r="CV160" s="57"/>
      <c r="CX160" s="4">
        <v>336150.65370000002</v>
      </c>
      <c r="CY160" s="4">
        <v>14538.344160000001</v>
      </c>
      <c r="CZ160" s="4">
        <v>23.121660210000002</v>
      </c>
      <c r="DA160" s="4">
        <v>67802.170700000002</v>
      </c>
      <c r="DB160" s="4">
        <v>974.88896279999994</v>
      </c>
      <c r="DC160" s="4">
        <v>27</v>
      </c>
      <c r="DD160" s="4">
        <v>9</v>
      </c>
      <c r="DE160" s="4">
        <v>2.5849625010000001</v>
      </c>
      <c r="DF160" s="57"/>
      <c r="DH160" s="4">
        <v>330304.25400000002</v>
      </c>
      <c r="DI160" s="4">
        <v>13746.887989999999</v>
      </c>
      <c r="DJ160" s="4">
        <v>24.027565670000001</v>
      </c>
      <c r="DK160" s="4">
        <v>70130.020550000001</v>
      </c>
      <c r="DL160" s="4">
        <v>975.24432309999997</v>
      </c>
      <c r="DM160" s="4">
        <v>30</v>
      </c>
      <c r="DN160" s="4">
        <v>9</v>
      </c>
      <c r="DO160" s="4">
        <v>2.7369655939999999</v>
      </c>
      <c r="DP160" s="57"/>
      <c r="DR160" s="4">
        <v>334857.57880000002</v>
      </c>
      <c r="DS160" s="4">
        <v>14295.399160000001</v>
      </c>
      <c r="DT160" s="4">
        <v>23.424150310000002</v>
      </c>
      <c r="DU160" s="4">
        <v>70441.87053</v>
      </c>
      <c r="DV160" s="4">
        <v>976.7096239</v>
      </c>
      <c r="DW160" s="4">
        <v>23</v>
      </c>
      <c r="DX160" s="4">
        <v>8</v>
      </c>
      <c r="DY160" s="4">
        <v>2.523561956</v>
      </c>
      <c r="DZ160" s="57"/>
      <c r="EB160" s="4">
        <v>311958.65519999998</v>
      </c>
      <c r="EC160" s="4">
        <v>15026.74114</v>
      </c>
      <c r="ED160" s="4">
        <v>20.76023352</v>
      </c>
      <c r="EE160" s="4">
        <v>65783.020829999994</v>
      </c>
      <c r="EF160" s="4">
        <v>969.57135649999998</v>
      </c>
      <c r="EG160" s="4">
        <v>23</v>
      </c>
      <c r="EH160" s="4">
        <v>7</v>
      </c>
      <c r="EI160" s="4">
        <v>2.716207034</v>
      </c>
      <c r="EJ160" s="57"/>
    </row>
    <row r="161" spans="1:140" x14ac:dyDescent="0.3">
      <c r="B161" s="4">
        <v>94.499994009999995</v>
      </c>
      <c r="C161" s="4">
        <v>22.76819879</v>
      </c>
      <c r="D161" s="4">
        <v>4.1505256910000004</v>
      </c>
      <c r="E161" s="4">
        <v>71594.77046</v>
      </c>
      <c r="F161" s="4">
        <v>214.86367089999999</v>
      </c>
      <c r="G161" s="4">
        <v>2</v>
      </c>
      <c r="H161" s="4">
        <v>2</v>
      </c>
      <c r="I161" s="4">
        <v>1</v>
      </c>
      <c r="J161" s="57"/>
      <c r="L161" s="4">
        <v>220.49998600000001</v>
      </c>
      <c r="M161" s="4">
        <v>15.88422551</v>
      </c>
      <c r="N161" s="4">
        <v>13.881695759999999</v>
      </c>
      <c r="O161" s="4">
        <v>77025.370110000003</v>
      </c>
      <c r="P161" s="4">
        <v>213.52908959999999</v>
      </c>
      <c r="Q161" s="4">
        <v>1</v>
      </c>
      <c r="R161" s="4">
        <v>1</v>
      </c>
      <c r="S161" s="4">
        <v>1</v>
      </c>
      <c r="T161" s="57"/>
      <c r="V161" s="4">
        <v>3690.2247659999998</v>
      </c>
      <c r="W161" s="4">
        <v>270.99761460000002</v>
      </c>
      <c r="X161" s="4">
        <v>13.61718542</v>
      </c>
      <c r="Y161" s="4">
        <v>87886.569430000003</v>
      </c>
      <c r="Z161" s="4">
        <v>288.40205400000002</v>
      </c>
      <c r="AA161" s="4">
        <v>6</v>
      </c>
      <c r="AB161" s="4">
        <v>8</v>
      </c>
      <c r="AC161" s="4">
        <v>1</v>
      </c>
      <c r="AD161" s="57"/>
      <c r="AF161" s="4">
        <v>15649.19901</v>
      </c>
      <c r="AG161" s="4">
        <v>1238.9837359999999</v>
      </c>
      <c r="AH161" s="4">
        <v>12.63067348</v>
      </c>
      <c r="AI161" s="4">
        <v>103132.56849999999</v>
      </c>
      <c r="AJ161" s="4">
        <v>345.7058973</v>
      </c>
      <c r="AK161" s="4">
        <v>13</v>
      </c>
      <c r="AL161" s="4">
        <v>11</v>
      </c>
      <c r="AM161" s="4">
        <v>1.2410080999999999</v>
      </c>
      <c r="AN161" s="57"/>
      <c r="AP161" s="4">
        <v>55176.9715</v>
      </c>
      <c r="AQ161" s="4">
        <v>2970.1911190000001</v>
      </c>
      <c r="AR161" s="4">
        <v>18.57690946</v>
      </c>
      <c r="AS161" s="4">
        <v>110363.393</v>
      </c>
      <c r="AT161" s="4">
        <v>463.30212749999998</v>
      </c>
      <c r="AU161" s="4">
        <v>18</v>
      </c>
      <c r="AV161" s="4">
        <v>14</v>
      </c>
      <c r="AW161" s="4">
        <v>1.3625700789999999</v>
      </c>
      <c r="AX161" s="57"/>
      <c r="AZ161" s="4">
        <v>125108.54210000001</v>
      </c>
      <c r="BA161" s="4">
        <v>9539.1633820000006</v>
      </c>
      <c r="BB161" s="4">
        <v>13.11525309</v>
      </c>
      <c r="BC161" s="4">
        <v>111782.4679</v>
      </c>
      <c r="BD161" s="4">
        <v>610.43879819999995</v>
      </c>
      <c r="BE161" s="4">
        <v>27</v>
      </c>
      <c r="BF161" s="4">
        <v>18</v>
      </c>
      <c r="BG161" s="4">
        <v>1.5849625009999999</v>
      </c>
      <c r="BH161" s="57"/>
      <c r="BJ161" s="4">
        <v>170081.08919999999</v>
      </c>
      <c r="BK161" s="4">
        <v>10128.792509999999</v>
      </c>
      <c r="BL161" s="4">
        <v>16.791842559999999</v>
      </c>
      <c r="BM161" s="4">
        <v>109059.2931</v>
      </c>
      <c r="BN161" s="4">
        <v>711.65458120000005</v>
      </c>
      <c r="BO161" s="4">
        <v>37</v>
      </c>
      <c r="BP161" s="4">
        <v>19</v>
      </c>
      <c r="BQ161" s="4">
        <v>1.9615258520000001</v>
      </c>
      <c r="BR161" s="57"/>
      <c r="BT161" s="4">
        <v>288976.25670000003</v>
      </c>
      <c r="BU161" s="4">
        <v>13290.55537</v>
      </c>
      <c r="BV161" s="4">
        <v>21.742978279999999</v>
      </c>
      <c r="BW161" s="4">
        <v>111957.2929</v>
      </c>
      <c r="BX161" s="4">
        <v>899.64665209999998</v>
      </c>
      <c r="BY161" s="4">
        <v>33</v>
      </c>
      <c r="BZ161" s="4">
        <v>14</v>
      </c>
      <c r="CA161" s="4">
        <v>2.2370391970000001</v>
      </c>
      <c r="CB161" s="57"/>
      <c r="CD161" s="4">
        <v>341779.70329999999</v>
      </c>
      <c r="CE161" s="4">
        <v>14846.32136</v>
      </c>
      <c r="CF161" s="4">
        <v>23.021171039999999</v>
      </c>
      <c r="CG161" s="4">
        <v>111289.4929</v>
      </c>
      <c r="CH161" s="4">
        <v>1027.9831380000001</v>
      </c>
      <c r="CI161" s="4">
        <v>38</v>
      </c>
      <c r="CJ161" s="4">
        <v>11</v>
      </c>
      <c r="CK161" s="4">
        <v>2.7884958950000001</v>
      </c>
      <c r="CL161" s="57"/>
      <c r="CN161" s="4">
        <v>365724.42680000002</v>
      </c>
      <c r="CO161" s="4">
        <v>16052.50965</v>
      </c>
      <c r="CP161" s="4">
        <v>22.783006189999998</v>
      </c>
      <c r="CQ161" s="4">
        <v>109407.36810000001</v>
      </c>
      <c r="CR161" s="4">
        <v>1023.900341</v>
      </c>
      <c r="CS161" s="4">
        <v>33</v>
      </c>
      <c r="CT161" s="4">
        <v>13</v>
      </c>
      <c r="CU161" s="4">
        <v>2.343954401</v>
      </c>
      <c r="CV161" s="57"/>
      <c r="CX161" s="4">
        <v>370562.82650000002</v>
      </c>
      <c r="CY161" s="4">
        <v>16044.340399999999</v>
      </c>
      <c r="CZ161" s="4">
        <v>23.096170820000001</v>
      </c>
      <c r="DA161" s="4">
        <v>106665.2932</v>
      </c>
      <c r="DB161" s="4">
        <v>1043.563238</v>
      </c>
      <c r="DC161" s="4">
        <v>36</v>
      </c>
      <c r="DD161" s="4">
        <v>15</v>
      </c>
      <c r="DE161" s="4">
        <v>2.2630344060000001</v>
      </c>
      <c r="DF161" s="57"/>
      <c r="DH161" s="4">
        <v>344175.2782</v>
      </c>
      <c r="DI161" s="4">
        <v>15542.738939999999</v>
      </c>
      <c r="DJ161" s="4">
        <v>22.14379843</v>
      </c>
      <c r="DK161" s="4">
        <v>106789.7182</v>
      </c>
      <c r="DL161" s="4">
        <v>1020.951913</v>
      </c>
      <c r="DM161" s="4">
        <v>37</v>
      </c>
      <c r="DN161" s="4">
        <v>12</v>
      </c>
      <c r="DO161" s="4">
        <v>2.6244908649999998</v>
      </c>
      <c r="DP161" s="57"/>
      <c r="DR161" s="4">
        <v>373125.35129999998</v>
      </c>
      <c r="DS161" s="4">
        <v>15627.65475</v>
      </c>
      <c r="DT161" s="4">
        <v>23.875965860000001</v>
      </c>
      <c r="DU161" s="4">
        <v>108301.7181</v>
      </c>
      <c r="DV161" s="4">
        <v>983.63679200000001</v>
      </c>
      <c r="DW161" s="4">
        <v>37</v>
      </c>
      <c r="DX161" s="4">
        <v>15</v>
      </c>
      <c r="DY161" s="4">
        <v>2.3025627700000002</v>
      </c>
      <c r="DZ161" s="57"/>
      <c r="EB161" s="4">
        <v>366888.3517</v>
      </c>
      <c r="EC161" s="4">
        <v>16251.54171</v>
      </c>
      <c r="ED161" s="4">
        <v>22.575602880000002</v>
      </c>
      <c r="EE161" s="4">
        <v>105328.1183</v>
      </c>
      <c r="EF161" s="4">
        <v>1019.9602609999999</v>
      </c>
      <c r="EG161" s="4">
        <v>37</v>
      </c>
      <c r="EH161" s="4">
        <v>12</v>
      </c>
      <c r="EI161" s="4">
        <v>2.6244908649999998</v>
      </c>
      <c r="EJ161" s="57"/>
    </row>
    <row r="162" spans="1:140" x14ac:dyDescent="0.3">
      <c r="B162" s="4">
        <v>1866.3748820000001</v>
      </c>
      <c r="C162" s="4">
        <v>149.50054779999999</v>
      </c>
      <c r="D162" s="4">
        <v>12.48406718</v>
      </c>
      <c r="E162" s="4">
        <v>70389.895539999998</v>
      </c>
      <c r="F162" s="4">
        <v>251.6653949</v>
      </c>
      <c r="G162" s="4">
        <v>3</v>
      </c>
      <c r="H162" s="4">
        <v>4</v>
      </c>
      <c r="I162" s="4">
        <v>1</v>
      </c>
      <c r="J162" s="57"/>
      <c r="L162" s="4">
        <v>2044.34987</v>
      </c>
      <c r="M162" s="4">
        <v>48.692344300000002</v>
      </c>
      <c r="N162" s="4">
        <v>41.985036860000001</v>
      </c>
      <c r="O162" s="4">
        <v>77724.670069999993</v>
      </c>
      <c r="P162" s="4">
        <v>219.8275391</v>
      </c>
      <c r="Q162" s="4">
        <v>3</v>
      </c>
      <c r="R162" s="4">
        <v>3</v>
      </c>
      <c r="S162" s="4">
        <v>1</v>
      </c>
      <c r="T162" s="57"/>
      <c r="V162" s="4">
        <v>9094.0494230000004</v>
      </c>
      <c r="W162" s="4">
        <v>489.55955590000002</v>
      </c>
      <c r="X162" s="4">
        <v>18.575981850000002</v>
      </c>
      <c r="Y162" s="4">
        <v>89315.094330000007</v>
      </c>
      <c r="Z162" s="4">
        <v>313.19481760000002</v>
      </c>
      <c r="AA162" s="4">
        <v>9</v>
      </c>
      <c r="AB162" s="4">
        <v>8</v>
      </c>
      <c r="AC162" s="4">
        <v>1.169925001</v>
      </c>
      <c r="AD162" s="57"/>
      <c r="AF162" s="4">
        <v>38756.022539999998</v>
      </c>
      <c r="AG162" s="4">
        <v>2585.6250190000001</v>
      </c>
      <c r="AH162" s="4">
        <v>14.98903447</v>
      </c>
      <c r="AI162" s="4">
        <v>105118.6433</v>
      </c>
      <c r="AJ162" s="4">
        <v>461.85166609999999</v>
      </c>
      <c r="AK162" s="4">
        <v>13</v>
      </c>
      <c r="AL162" s="4">
        <v>11</v>
      </c>
      <c r="AM162" s="4">
        <v>1.2410080999999999</v>
      </c>
      <c r="AN162" s="57"/>
      <c r="AP162" s="4">
        <v>73464.295339999997</v>
      </c>
      <c r="AQ162" s="4">
        <v>3644.8215879999998</v>
      </c>
      <c r="AR162" s="4">
        <v>20.155800110000001</v>
      </c>
      <c r="AS162" s="4">
        <v>104657.1684</v>
      </c>
      <c r="AT162" s="4">
        <v>535.37496839999994</v>
      </c>
      <c r="AU162" s="4">
        <v>18</v>
      </c>
      <c r="AV162" s="4">
        <v>14</v>
      </c>
      <c r="AW162" s="4">
        <v>1.3625700789999999</v>
      </c>
      <c r="AX162" s="57"/>
      <c r="AZ162" s="4">
        <v>120035.46739999999</v>
      </c>
      <c r="BA162" s="4">
        <v>5965.0513950000004</v>
      </c>
      <c r="BB162" s="4">
        <v>20.123123750000001</v>
      </c>
      <c r="BC162" s="4">
        <v>104178.36840000001</v>
      </c>
      <c r="BD162" s="4">
        <v>676.94235049999997</v>
      </c>
      <c r="BE162" s="4">
        <v>19</v>
      </c>
      <c r="BF162" s="4">
        <v>12</v>
      </c>
      <c r="BG162" s="4">
        <v>1.662965013</v>
      </c>
      <c r="BH162" s="57"/>
      <c r="BJ162" s="4">
        <v>217033.4112</v>
      </c>
      <c r="BK162" s="4">
        <v>8987.6694650000009</v>
      </c>
      <c r="BL162" s="4">
        <v>24.147907539999999</v>
      </c>
      <c r="BM162" s="4">
        <v>119967.7424</v>
      </c>
      <c r="BN162" s="4">
        <v>799.21878070000002</v>
      </c>
      <c r="BO162" s="4">
        <v>25</v>
      </c>
      <c r="BP162" s="4">
        <v>11</v>
      </c>
      <c r="BQ162" s="4">
        <v>2.1844245710000001</v>
      </c>
      <c r="BR162" s="57"/>
      <c r="BT162" s="4">
        <v>266877.43310000002</v>
      </c>
      <c r="BU162" s="4">
        <v>10576.723910000001</v>
      </c>
      <c r="BV162" s="4">
        <v>25.232523359999998</v>
      </c>
      <c r="BW162" s="4">
        <v>116129.4676</v>
      </c>
      <c r="BX162" s="4">
        <v>878.92676089999998</v>
      </c>
      <c r="BY162" s="4">
        <v>27</v>
      </c>
      <c r="BZ162" s="4">
        <v>13</v>
      </c>
      <c r="CA162" s="4">
        <v>2.0544477840000002</v>
      </c>
      <c r="CB162" s="57"/>
      <c r="CD162" s="4">
        <v>255772.10879999999</v>
      </c>
      <c r="CE162" s="4">
        <v>10748.18593</v>
      </c>
      <c r="CF162" s="4">
        <v>23.796770039999998</v>
      </c>
      <c r="CG162" s="4">
        <v>115401.8177</v>
      </c>
      <c r="CH162" s="4">
        <v>923.46288279999999</v>
      </c>
      <c r="CI162" s="4">
        <v>33</v>
      </c>
      <c r="CJ162" s="4">
        <v>12</v>
      </c>
      <c r="CK162" s="4">
        <v>2.4594316190000001</v>
      </c>
      <c r="CL162" s="57"/>
      <c r="CN162" s="4">
        <v>269501.38290000003</v>
      </c>
      <c r="CO162" s="4">
        <v>11498.981110000001</v>
      </c>
      <c r="CP162" s="4">
        <v>23.436979359999999</v>
      </c>
      <c r="CQ162" s="4">
        <v>113664.5928</v>
      </c>
      <c r="CR162" s="4">
        <v>1055.592821</v>
      </c>
      <c r="CS162" s="4">
        <v>28</v>
      </c>
      <c r="CT162" s="4">
        <v>10</v>
      </c>
      <c r="CU162" s="4">
        <v>2.4854268269999999</v>
      </c>
      <c r="CV162" s="57"/>
      <c r="CX162" s="4">
        <v>268424.08299999998</v>
      </c>
      <c r="CY162" s="4">
        <v>13411.297280000001</v>
      </c>
      <c r="CZ162" s="4">
        <v>20.014773909999999</v>
      </c>
      <c r="DA162" s="4">
        <v>107295.2932</v>
      </c>
      <c r="DB162" s="4">
        <v>1067.098743</v>
      </c>
      <c r="DC162" s="4">
        <v>30</v>
      </c>
      <c r="DD162" s="4">
        <v>11</v>
      </c>
      <c r="DE162" s="4">
        <v>2.4474589770000001</v>
      </c>
      <c r="DF162" s="57"/>
      <c r="DH162" s="4">
        <v>270347.15789999999</v>
      </c>
      <c r="DI162" s="4">
        <v>13371.638660000001</v>
      </c>
      <c r="DJ162" s="4">
        <v>20.217952690000001</v>
      </c>
      <c r="DK162" s="4">
        <v>107986.7182</v>
      </c>
      <c r="DL162" s="4">
        <v>869.70897549999995</v>
      </c>
      <c r="DM162" s="4">
        <v>30</v>
      </c>
      <c r="DN162" s="4">
        <v>14</v>
      </c>
      <c r="DO162" s="4">
        <v>2.0995356740000002</v>
      </c>
      <c r="DP162" s="57"/>
      <c r="DR162" s="4">
        <v>264599.98320000002</v>
      </c>
      <c r="DS162" s="4">
        <v>15520.61512</v>
      </c>
      <c r="DT162" s="4">
        <v>17.0482923</v>
      </c>
      <c r="DU162" s="4">
        <v>106232.1683</v>
      </c>
      <c r="DV162" s="4">
        <v>1025.6977300000001</v>
      </c>
      <c r="DW162" s="4">
        <v>30</v>
      </c>
      <c r="DX162" s="4">
        <v>15</v>
      </c>
      <c r="DY162" s="4">
        <v>2</v>
      </c>
      <c r="DZ162" s="57"/>
      <c r="EB162" s="4">
        <v>246876.50930000001</v>
      </c>
      <c r="EC162" s="4">
        <v>12528.6667</v>
      </c>
      <c r="ED162" s="4">
        <v>19.704930730000001</v>
      </c>
      <c r="EE162" s="4">
        <v>105337.5683</v>
      </c>
      <c r="EF162" s="4">
        <v>1029.4322749999999</v>
      </c>
      <c r="EG162" s="4">
        <v>29</v>
      </c>
      <c r="EH162" s="4">
        <v>11</v>
      </c>
      <c r="EI162" s="4">
        <v>2.3985493760000001</v>
      </c>
      <c r="EJ162" s="57"/>
    </row>
    <row r="163" spans="1:140" x14ac:dyDescent="0.3">
      <c r="C163" s="1"/>
      <c r="G163" s="1"/>
      <c r="H163" s="1"/>
      <c r="J163" s="57"/>
      <c r="L163" s="1"/>
      <c r="O163" s="1"/>
      <c r="S163" s="1"/>
      <c r="T163" s="57"/>
      <c r="AA163" s="1"/>
      <c r="AB163" s="1"/>
      <c r="AC163" s="1"/>
      <c r="AD163" s="57"/>
      <c r="AI163" s="1"/>
      <c r="AJ163" s="1"/>
      <c r="AK163" s="1"/>
      <c r="AM163" s="1"/>
      <c r="AN163" s="57"/>
      <c r="AX163" s="57"/>
      <c r="BH163" s="57"/>
      <c r="BJ163" s="1"/>
      <c r="BK163" s="1"/>
      <c r="BO163" s="1"/>
      <c r="BP163" s="1"/>
      <c r="BQ163" s="1"/>
      <c r="BR163" s="57"/>
      <c r="BW163" s="1"/>
      <c r="BX163" s="1"/>
      <c r="CB163" s="57"/>
      <c r="CE163" s="1"/>
      <c r="CL163" s="57"/>
      <c r="CP163" s="1"/>
      <c r="CS163" s="1"/>
      <c r="CU163" s="1"/>
      <c r="DE163" s="1"/>
      <c r="DJ163" s="1"/>
      <c r="DK163" s="1"/>
      <c r="DL163" s="1"/>
      <c r="DM163" s="1"/>
      <c r="DO163" s="1"/>
      <c r="DW163" s="1"/>
      <c r="DX163" s="1"/>
      <c r="DZ163" s="57"/>
      <c r="ED163" s="1"/>
      <c r="EF163" s="1"/>
      <c r="EG163" s="1"/>
      <c r="EH163" s="1"/>
      <c r="EI163" s="1"/>
      <c r="EJ163" s="57"/>
    </row>
    <row r="164" spans="1:140" s="6" customFormat="1" x14ac:dyDescent="0.3">
      <c r="A164" s="6" t="s">
        <v>23</v>
      </c>
      <c r="B164" s="6">
        <f>AVERAGE(B151:B162)</f>
        <v>1066.2749324174999</v>
      </c>
      <c r="C164" s="6">
        <f t="shared" ref="C164:BN164" si="54">AVERAGE(C151:C162)</f>
        <v>82.555955740000002</v>
      </c>
      <c r="D164" s="6">
        <f t="shared" si="54"/>
        <v>9.2650155737500004</v>
      </c>
      <c r="E164" s="6">
        <f t="shared" si="54"/>
        <v>67033.570749166669</v>
      </c>
      <c r="F164" s="6">
        <f t="shared" si="54"/>
        <v>214.70340430833335</v>
      </c>
      <c r="G164" s="6">
        <f t="shared" si="54"/>
        <v>2.0833333333333335</v>
      </c>
      <c r="H164" s="6">
        <f t="shared" si="54"/>
        <v>2.3333333333333335</v>
      </c>
      <c r="I164" s="6">
        <f t="shared" si="54"/>
        <v>1</v>
      </c>
      <c r="L164" s="6">
        <f t="shared" si="54"/>
        <v>2568.2998370000005</v>
      </c>
      <c r="M164" s="6">
        <f t="shared" si="54"/>
        <v>144.82427810583334</v>
      </c>
      <c r="N164" s="6">
        <f t="shared" si="54"/>
        <v>18.751240653333333</v>
      </c>
      <c r="O164" s="6">
        <f t="shared" si="54"/>
        <v>73970.789057500006</v>
      </c>
      <c r="P164" s="6">
        <f t="shared" si="54"/>
        <v>263.34616396666667</v>
      </c>
      <c r="Q164" s="6">
        <f t="shared" si="54"/>
        <v>2.8333333333333335</v>
      </c>
      <c r="R164" s="6">
        <f t="shared" si="54"/>
        <v>2.9166666666666665</v>
      </c>
      <c r="S164" s="6">
        <f t="shared" si="54"/>
        <v>1.03458645825</v>
      </c>
      <c r="T164" s="60"/>
      <c r="V164" s="6">
        <f t="shared" si="54"/>
        <v>6139.8746102416662</v>
      </c>
      <c r="W164" s="6">
        <f t="shared" si="54"/>
        <v>384.16756945750006</v>
      </c>
      <c r="X164" s="6">
        <f t="shared" si="54"/>
        <v>14.948964702583334</v>
      </c>
      <c r="Y164" s="6">
        <f t="shared" si="54"/>
        <v>84958.907111666675</v>
      </c>
      <c r="Z164" s="6">
        <f t="shared" si="54"/>
        <v>315.49742302500005</v>
      </c>
      <c r="AA164" s="6">
        <f t="shared" si="54"/>
        <v>6.25</v>
      </c>
      <c r="AB164" s="6">
        <f t="shared" si="54"/>
        <v>6.416666666666667</v>
      </c>
      <c r="AC164" s="6">
        <f t="shared" si="54"/>
        <v>1.0546126523333332</v>
      </c>
      <c r="AD164" s="60"/>
      <c r="AF164" s="6">
        <f t="shared" si="54"/>
        <v>24677.360935583332</v>
      </c>
      <c r="AG164" s="6">
        <f t="shared" si="54"/>
        <v>1495.123775625</v>
      </c>
      <c r="AH164" s="6">
        <f t="shared" si="54"/>
        <v>16.025043160000003</v>
      </c>
      <c r="AI164" s="6">
        <f t="shared" si="54"/>
        <v>99411.106186666686</v>
      </c>
      <c r="AJ164" s="6">
        <f t="shared" si="54"/>
        <v>405.84953157500007</v>
      </c>
      <c r="AK164" s="6">
        <f t="shared" si="54"/>
        <v>13</v>
      </c>
      <c r="AL164" s="6">
        <f t="shared" si="54"/>
        <v>11</v>
      </c>
      <c r="AM164" s="6">
        <f t="shared" si="54"/>
        <v>1.2519802310000001</v>
      </c>
      <c r="AN164" s="60"/>
      <c r="AP164" s="6">
        <f t="shared" si="54"/>
        <v>59371.458733333326</v>
      </c>
      <c r="AQ164" s="6">
        <f t="shared" si="54"/>
        <v>3082.6750971666665</v>
      </c>
      <c r="AR164" s="6">
        <f t="shared" si="54"/>
        <v>19.170137940833339</v>
      </c>
      <c r="AS164" s="6">
        <f t="shared" si="54"/>
        <v>105126.25582583334</v>
      </c>
      <c r="AT164" s="6">
        <f t="shared" si="54"/>
        <v>527.81940087500004</v>
      </c>
      <c r="AU164" s="6">
        <f t="shared" si="54"/>
        <v>17.25</v>
      </c>
      <c r="AV164" s="6">
        <f t="shared" si="54"/>
        <v>11.75</v>
      </c>
      <c r="AW164" s="6">
        <f t="shared" si="54"/>
        <v>1.5597158213333335</v>
      </c>
      <c r="AX164" s="60"/>
      <c r="AZ164" s="6">
        <f t="shared" si="54"/>
        <v>113116.75533749997</v>
      </c>
      <c r="BA164" s="6">
        <f t="shared" si="54"/>
        <v>5850.7101080833336</v>
      </c>
      <c r="BB164" s="6">
        <f t="shared" si="54"/>
        <v>19.842939459166669</v>
      </c>
      <c r="BC164" s="6">
        <f t="shared" si="54"/>
        <v>105308.69332083334</v>
      </c>
      <c r="BD164" s="6">
        <f t="shared" si="54"/>
        <v>666.53297105833337</v>
      </c>
      <c r="BE164" s="6">
        <f t="shared" si="54"/>
        <v>20.416666666666668</v>
      </c>
      <c r="BF164" s="6">
        <f t="shared" si="54"/>
        <v>13.416666666666666</v>
      </c>
      <c r="BG164" s="6">
        <f t="shared" si="54"/>
        <v>1.6115064916666668</v>
      </c>
      <c r="BJ164" s="6">
        <f t="shared" si="54"/>
        <v>176847.55127583336</v>
      </c>
      <c r="BK164" s="6">
        <f t="shared" si="54"/>
        <v>8533.5045950833337</v>
      </c>
      <c r="BL164" s="6">
        <f t="shared" si="54"/>
        <v>20.547451089999999</v>
      </c>
      <c r="BM164" s="6">
        <f t="shared" si="54"/>
        <v>104506.09962416667</v>
      </c>
      <c r="BN164" s="6">
        <f t="shared" si="54"/>
        <v>818.63472581666667</v>
      </c>
      <c r="BO164" s="6">
        <f t="shared" ref="BO164:DZ164" si="55">AVERAGE(BO151:BO162)</f>
        <v>25.166666666666668</v>
      </c>
      <c r="BP164" s="6">
        <f t="shared" si="55"/>
        <v>13</v>
      </c>
      <c r="BQ164" s="6">
        <f t="shared" si="55"/>
        <v>1.9197842708333335</v>
      </c>
      <c r="BR164" s="60"/>
      <c r="BT164" s="6">
        <f t="shared" si="55"/>
        <v>231312.09784583328</v>
      </c>
      <c r="BU164" s="6">
        <f t="shared" si="55"/>
        <v>10091.039898333334</v>
      </c>
      <c r="BV164" s="6">
        <f t="shared" si="55"/>
        <v>23.103726476666665</v>
      </c>
      <c r="BW164" s="6">
        <f t="shared" si="55"/>
        <v>109553.58055583335</v>
      </c>
      <c r="BX164" s="6">
        <f t="shared" si="55"/>
        <v>881.74591764166678</v>
      </c>
      <c r="BY164" s="6">
        <f t="shared" si="55"/>
        <v>25.25</v>
      </c>
      <c r="BZ164" s="6">
        <f t="shared" si="55"/>
        <v>12.333333333333334</v>
      </c>
      <c r="CA164" s="6">
        <f t="shared" si="55"/>
        <v>1.9859146406666668</v>
      </c>
      <c r="CD164" s="6">
        <f t="shared" si="55"/>
        <v>232243.57901416669</v>
      </c>
      <c r="CE164" s="6">
        <f t="shared" si="55"/>
        <v>10933.689256833333</v>
      </c>
      <c r="CF164" s="6">
        <f t="shared" si="55"/>
        <v>21.09699244416667</v>
      </c>
      <c r="CG164" s="6">
        <f t="shared" si="55"/>
        <v>106969.39947166666</v>
      </c>
      <c r="CH164" s="6">
        <f t="shared" si="55"/>
        <v>957.64034559999993</v>
      </c>
      <c r="CI164" s="6">
        <f t="shared" si="55"/>
        <v>27.75</v>
      </c>
      <c r="CJ164" s="6">
        <f t="shared" si="55"/>
        <v>12.916666666666666</v>
      </c>
      <c r="CK164" s="6">
        <f t="shared" si="55"/>
        <v>2.0858950763333337</v>
      </c>
      <c r="CN164" s="6">
        <f t="shared" si="55"/>
        <v>271003.01405833336</v>
      </c>
      <c r="CO164" s="6">
        <f t="shared" si="55"/>
        <v>12141.094118499999</v>
      </c>
      <c r="CP164" s="6">
        <f t="shared" si="55"/>
        <v>22.427220482500001</v>
      </c>
      <c r="CQ164" s="6">
        <f t="shared" si="55"/>
        <v>106974.51822166667</v>
      </c>
      <c r="CR164" s="6">
        <f t="shared" si="55"/>
        <v>1009.7602940916668</v>
      </c>
      <c r="CS164" s="6">
        <f t="shared" si="55"/>
        <v>26.5</v>
      </c>
      <c r="CT164" s="6">
        <f t="shared" si="55"/>
        <v>11.5</v>
      </c>
      <c r="CU164" s="6">
        <f t="shared" si="55"/>
        <v>2.1881354793333334</v>
      </c>
      <c r="CX164" s="6">
        <f t="shared" si="55"/>
        <v>273032.79518333334</v>
      </c>
      <c r="CY164" s="6">
        <f t="shared" si="55"/>
        <v>12374.665113666664</v>
      </c>
      <c r="CZ164" s="6">
        <f t="shared" si="55"/>
        <v>22.234100020833328</v>
      </c>
      <c r="DA164" s="6">
        <f t="shared" si="55"/>
        <v>103430.24345000001</v>
      </c>
      <c r="DB164" s="6">
        <f t="shared" si="55"/>
        <v>1020.8288821416668</v>
      </c>
      <c r="DC164" s="6">
        <f t="shared" si="55"/>
        <v>25.916666666666668</v>
      </c>
      <c r="DD164" s="6">
        <f t="shared" si="55"/>
        <v>12</v>
      </c>
      <c r="DE164" s="6">
        <f t="shared" si="55"/>
        <v>2.075194616583333</v>
      </c>
      <c r="DH164" s="6">
        <f t="shared" si="55"/>
        <v>292280.08146666666</v>
      </c>
      <c r="DI164" s="6">
        <f t="shared" si="55"/>
        <v>12751.000268083335</v>
      </c>
      <c r="DJ164" s="6">
        <f t="shared" si="55"/>
        <v>22.975156976666668</v>
      </c>
      <c r="DK164" s="6">
        <f t="shared" si="55"/>
        <v>102966.40596</v>
      </c>
      <c r="DL164" s="6">
        <f t="shared" si="55"/>
        <v>1027.6449461249999</v>
      </c>
      <c r="DM164" s="6">
        <f t="shared" si="55"/>
        <v>27.166666666666668</v>
      </c>
      <c r="DN164" s="6">
        <f t="shared" si="55"/>
        <v>11.583333333333334</v>
      </c>
      <c r="DO164" s="6">
        <f t="shared" si="55"/>
        <v>2.1879036632499997</v>
      </c>
      <c r="DR164" s="6">
        <f t="shared" si="55"/>
        <v>285441.03814166674</v>
      </c>
      <c r="DS164" s="6">
        <f t="shared" si="55"/>
        <v>13115.520953166668</v>
      </c>
      <c r="DT164" s="6">
        <f t="shared" si="55"/>
        <v>22.050223048333336</v>
      </c>
      <c r="DU164" s="6">
        <f t="shared" si="55"/>
        <v>98773.756234999993</v>
      </c>
      <c r="DV164" s="6">
        <f t="shared" si="55"/>
        <v>1054.8496753666666</v>
      </c>
      <c r="DW164" s="6">
        <f t="shared" si="55"/>
        <v>26.083333333333332</v>
      </c>
      <c r="DX164" s="6">
        <f t="shared" si="55"/>
        <v>11.5</v>
      </c>
      <c r="DY164" s="6">
        <f t="shared" si="55"/>
        <v>2.1108322231666672</v>
      </c>
      <c r="DZ164" s="60"/>
      <c r="EB164" s="6">
        <f t="shared" ref="EB164:EJ164" si="56">AVERAGE(EB151:EB162)</f>
        <v>298671.29979166662</v>
      </c>
      <c r="EC164" s="6">
        <f t="shared" si="56"/>
        <v>13136.402847916666</v>
      </c>
      <c r="ED164" s="6">
        <f t="shared" si="56"/>
        <v>22.839938795833337</v>
      </c>
      <c r="EE164" s="6">
        <f t="shared" si="56"/>
        <v>95766.425169999988</v>
      </c>
      <c r="EF164" s="6">
        <f t="shared" si="56"/>
        <v>1094.4897120416667</v>
      </c>
      <c r="EG164" s="6">
        <f t="shared" si="56"/>
        <v>25.333333333333332</v>
      </c>
      <c r="EH164" s="6">
        <f t="shared" si="56"/>
        <v>11</v>
      </c>
      <c r="EI164" s="6">
        <f t="shared" si="56"/>
        <v>2.1607427999166666</v>
      </c>
      <c r="EJ164" s="60"/>
    </row>
    <row r="165" spans="1:140" s="6" customFormat="1" x14ac:dyDescent="0.3">
      <c r="A165" s="6" t="s">
        <v>24</v>
      </c>
      <c r="B165" s="6">
        <v>12</v>
      </c>
      <c r="C165" s="6">
        <v>12</v>
      </c>
      <c r="D165" s="6">
        <v>12</v>
      </c>
      <c r="E165" s="6">
        <v>12</v>
      </c>
      <c r="F165" s="6">
        <v>12</v>
      </c>
      <c r="G165" s="6">
        <v>12</v>
      </c>
      <c r="H165" s="6">
        <v>12</v>
      </c>
      <c r="I165" s="6">
        <v>12</v>
      </c>
      <c r="L165" s="6">
        <v>12</v>
      </c>
      <c r="M165" s="6">
        <v>12</v>
      </c>
      <c r="N165" s="6">
        <v>12</v>
      </c>
      <c r="O165" s="6">
        <v>12</v>
      </c>
      <c r="P165" s="6">
        <v>12</v>
      </c>
      <c r="Q165" s="6">
        <v>12</v>
      </c>
      <c r="R165" s="6">
        <v>12</v>
      </c>
      <c r="S165" s="6">
        <v>12</v>
      </c>
      <c r="T165" s="60"/>
      <c r="V165" s="6">
        <v>12</v>
      </c>
      <c r="W165" s="6">
        <v>12</v>
      </c>
      <c r="X165" s="6">
        <v>12</v>
      </c>
      <c r="Y165" s="6">
        <v>12</v>
      </c>
      <c r="Z165" s="6">
        <v>12</v>
      </c>
      <c r="AA165" s="6">
        <v>12</v>
      </c>
      <c r="AB165" s="6">
        <v>12</v>
      </c>
      <c r="AC165" s="6">
        <v>12</v>
      </c>
      <c r="AD165" s="60"/>
      <c r="AF165" s="6">
        <v>12</v>
      </c>
      <c r="AG165" s="6">
        <v>12</v>
      </c>
      <c r="AH165" s="6">
        <v>12</v>
      </c>
      <c r="AI165" s="6">
        <v>12</v>
      </c>
      <c r="AJ165" s="6">
        <v>12</v>
      </c>
      <c r="AK165" s="6">
        <v>12</v>
      </c>
      <c r="AL165" s="6">
        <v>12</v>
      </c>
      <c r="AM165" s="6">
        <v>12</v>
      </c>
      <c r="AP165" s="6">
        <v>12</v>
      </c>
      <c r="AQ165" s="6">
        <v>12</v>
      </c>
      <c r="AR165" s="6">
        <v>12</v>
      </c>
      <c r="AS165" s="6">
        <v>12</v>
      </c>
      <c r="AT165" s="6">
        <v>12</v>
      </c>
      <c r="AU165" s="6">
        <v>12</v>
      </c>
      <c r="AV165" s="6">
        <v>12</v>
      </c>
      <c r="AW165" s="6">
        <v>12</v>
      </c>
      <c r="AZ165" s="6">
        <v>12</v>
      </c>
      <c r="BA165" s="6">
        <v>12</v>
      </c>
      <c r="BB165" s="6">
        <v>12</v>
      </c>
      <c r="BC165" s="6">
        <v>12</v>
      </c>
      <c r="BD165" s="6">
        <v>12</v>
      </c>
      <c r="BE165" s="6">
        <v>12</v>
      </c>
      <c r="BF165" s="6">
        <v>12</v>
      </c>
      <c r="BG165" s="6">
        <v>12</v>
      </c>
      <c r="BJ165" s="6">
        <v>12</v>
      </c>
      <c r="BK165" s="6">
        <v>12</v>
      </c>
      <c r="BL165" s="6">
        <v>12</v>
      </c>
      <c r="BM165" s="6">
        <v>12</v>
      </c>
      <c r="BN165" s="6">
        <v>12</v>
      </c>
      <c r="BO165" s="6">
        <v>12</v>
      </c>
      <c r="BP165" s="6">
        <v>12</v>
      </c>
      <c r="BQ165" s="6">
        <v>12</v>
      </c>
      <c r="BR165" s="60"/>
      <c r="BT165" s="6">
        <v>12</v>
      </c>
      <c r="BU165" s="6">
        <v>12</v>
      </c>
      <c r="BV165" s="6">
        <v>12</v>
      </c>
      <c r="BW165" s="6">
        <v>12</v>
      </c>
      <c r="BX165" s="6">
        <v>12</v>
      </c>
      <c r="BY165" s="6">
        <v>12</v>
      </c>
      <c r="BZ165" s="6">
        <v>12</v>
      </c>
      <c r="CA165" s="6">
        <v>12</v>
      </c>
      <c r="CD165" s="6">
        <v>12</v>
      </c>
      <c r="CE165" s="6">
        <v>12</v>
      </c>
      <c r="CF165" s="6">
        <v>12</v>
      </c>
      <c r="CG165" s="6">
        <v>12</v>
      </c>
      <c r="CH165" s="6">
        <v>12</v>
      </c>
      <c r="CI165" s="6">
        <v>12</v>
      </c>
      <c r="CJ165" s="6">
        <v>12</v>
      </c>
      <c r="CK165" s="6">
        <v>12</v>
      </c>
      <c r="CN165" s="6">
        <v>12</v>
      </c>
      <c r="CO165" s="6">
        <v>12</v>
      </c>
      <c r="CP165" s="6">
        <v>12</v>
      </c>
      <c r="CQ165" s="6">
        <v>12</v>
      </c>
      <c r="CR165" s="6">
        <v>12</v>
      </c>
      <c r="CS165" s="6">
        <v>12</v>
      </c>
      <c r="CT165" s="6">
        <v>12</v>
      </c>
      <c r="CU165" s="6">
        <v>12</v>
      </c>
      <c r="CX165" s="6">
        <v>12</v>
      </c>
      <c r="CY165" s="6">
        <v>12</v>
      </c>
      <c r="CZ165" s="6">
        <v>12</v>
      </c>
      <c r="DA165" s="6">
        <v>12</v>
      </c>
      <c r="DB165" s="6">
        <v>12</v>
      </c>
      <c r="DC165" s="6">
        <v>12</v>
      </c>
      <c r="DD165" s="6">
        <v>12</v>
      </c>
      <c r="DE165" s="6">
        <v>12</v>
      </c>
      <c r="DH165" s="6">
        <v>12</v>
      </c>
      <c r="DI165" s="6">
        <v>12</v>
      </c>
      <c r="DJ165" s="6">
        <v>12</v>
      </c>
      <c r="DK165" s="6">
        <v>12</v>
      </c>
      <c r="DL165" s="6">
        <v>12</v>
      </c>
      <c r="DM165" s="6">
        <v>12</v>
      </c>
      <c r="DN165" s="6">
        <v>12</v>
      </c>
      <c r="DO165" s="6">
        <v>12</v>
      </c>
      <c r="DR165" s="6">
        <v>12</v>
      </c>
      <c r="DS165" s="6">
        <v>12</v>
      </c>
      <c r="DT165" s="6">
        <v>12</v>
      </c>
      <c r="DU165" s="6">
        <v>12</v>
      </c>
      <c r="DV165" s="6">
        <v>12</v>
      </c>
      <c r="DW165" s="6">
        <v>12</v>
      </c>
      <c r="DX165" s="6">
        <v>12</v>
      </c>
      <c r="DY165" s="6">
        <v>12</v>
      </c>
      <c r="EB165" s="6">
        <v>12</v>
      </c>
      <c r="EC165" s="6">
        <v>12</v>
      </c>
      <c r="ED165" s="6">
        <v>12</v>
      </c>
      <c r="EE165" s="6">
        <v>12</v>
      </c>
      <c r="EF165" s="6">
        <v>12</v>
      </c>
      <c r="EG165" s="6">
        <v>12</v>
      </c>
      <c r="EH165" s="6">
        <v>12</v>
      </c>
      <c r="EI165" s="6">
        <v>12</v>
      </c>
      <c r="EJ165" s="60"/>
    </row>
    <row r="166" spans="1:140" s="6" customFormat="1" x14ac:dyDescent="0.3">
      <c r="A166" s="6" t="s">
        <v>25</v>
      </c>
      <c r="B166" s="6">
        <f>STDEV(B151:B162)</f>
        <v>1395.4996848725318</v>
      </c>
      <c r="C166" s="6">
        <f t="shared" ref="C166:BN166" si="57">STDEV(C151:C162)</f>
        <v>86.811292455926477</v>
      </c>
      <c r="D166" s="6">
        <f t="shared" si="57"/>
        <v>4.7242654890899889</v>
      </c>
      <c r="E166" s="6">
        <f t="shared" si="57"/>
        <v>5830.7962539520277</v>
      </c>
      <c r="F166" s="6">
        <f t="shared" si="57"/>
        <v>69.906164118687201</v>
      </c>
      <c r="G166" s="6">
        <f t="shared" si="57"/>
        <v>1.2401124093721454</v>
      </c>
      <c r="H166" s="6">
        <f t="shared" si="57"/>
        <v>1.3706888336846839</v>
      </c>
      <c r="I166" s="6">
        <f t="shared" si="57"/>
        <v>0</v>
      </c>
      <c r="L166" s="6">
        <f t="shared" si="57"/>
        <v>1629.6916736391929</v>
      </c>
      <c r="M166" s="6">
        <f t="shared" si="57"/>
        <v>91.979345156963007</v>
      </c>
      <c r="N166" s="6">
        <f t="shared" si="57"/>
        <v>7.8747799313565858</v>
      </c>
      <c r="O166" s="6">
        <f t="shared" si="57"/>
        <v>4590.1898285402713</v>
      </c>
      <c r="P166" s="6">
        <f t="shared" si="57"/>
        <v>28.510040946337053</v>
      </c>
      <c r="Q166" s="6">
        <f t="shared" si="57"/>
        <v>1.6422453217986943</v>
      </c>
      <c r="R166" s="6">
        <f t="shared" si="57"/>
        <v>1.928651593652148</v>
      </c>
      <c r="S166" s="6">
        <f t="shared" si="57"/>
        <v>0.11981100588571877</v>
      </c>
      <c r="V166" s="6">
        <f t="shared" si="57"/>
        <v>3111.5647907474436</v>
      </c>
      <c r="W166" s="6">
        <f t="shared" si="57"/>
        <v>164.59694830022997</v>
      </c>
      <c r="X166" s="6">
        <f t="shared" si="57"/>
        <v>3.1065560133587669</v>
      </c>
      <c r="Y166" s="6">
        <f t="shared" si="57"/>
        <v>8409.0123037016037</v>
      </c>
      <c r="Z166" s="6">
        <f t="shared" si="57"/>
        <v>45.129596855279573</v>
      </c>
      <c r="AA166" s="6">
        <f t="shared" si="57"/>
        <v>2.8959218974902683</v>
      </c>
      <c r="AB166" s="6">
        <f t="shared" si="57"/>
        <v>3.1754264805429422</v>
      </c>
      <c r="AC166" s="6">
        <f t="shared" si="57"/>
        <v>0.10078306679753732</v>
      </c>
      <c r="AD166" s="60"/>
      <c r="AF166" s="6">
        <f t="shared" si="57"/>
        <v>10399.690801916879</v>
      </c>
      <c r="AG166" s="6">
        <f t="shared" si="57"/>
        <v>579.9928535097489</v>
      </c>
      <c r="AH166" s="6">
        <f t="shared" si="57"/>
        <v>2.9143018670329188</v>
      </c>
      <c r="AI166" s="6">
        <f t="shared" si="57"/>
        <v>9330.3220242122043</v>
      </c>
      <c r="AJ166" s="6">
        <f t="shared" si="57"/>
        <v>71.508717732922577</v>
      </c>
      <c r="AK166" s="6">
        <f t="shared" si="57"/>
        <v>3.1622776601683795</v>
      </c>
      <c r="AL166" s="6">
        <f t="shared" si="57"/>
        <v>2.6967994498529682</v>
      </c>
      <c r="AM166" s="6">
        <f t="shared" si="57"/>
        <v>0.19968086092247139</v>
      </c>
      <c r="AP166" s="6">
        <f t="shared" si="57"/>
        <v>15641.277184755852</v>
      </c>
      <c r="AQ166" s="6">
        <f t="shared" si="57"/>
        <v>765.3731605732703</v>
      </c>
      <c r="AR166" s="6">
        <f t="shared" si="57"/>
        <v>2.017832041721233</v>
      </c>
      <c r="AS166" s="6">
        <f t="shared" si="57"/>
        <v>8448.197998697553</v>
      </c>
      <c r="AT166" s="6">
        <f t="shared" si="57"/>
        <v>51.49505429996762</v>
      </c>
      <c r="AU166" s="6">
        <f t="shared" si="57"/>
        <v>3.7688918072220452</v>
      </c>
      <c r="AV166" s="6">
        <f t="shared" si="57"/>
        <v>2.7675062617979584</v>
      </c>
      <c r="AW166" s="6">
        <f t="shared" si="57"/>
        <v>0.30666365280978275</v>
      </c>
      <c r="AZ166" s="6">
        <f t="shared" si="57"/>
        <v>29532.636300835795</v>
      </c>
      <c r="BA166" s="6">
        <f t="shared" si="57"/>
        <v>1661.9475966317259</v>
      </c>
      <c r="BB166" s="6">
        <f t="shared" si="57"/>
        <v>4.8261077128659151</v>
      </c>
      <c r="BC166" s="6">
        <f t="shared" si="57"/>
        <v>7526.3080240314157</v>
      </c>
      <c r="BD166" s="6">
        <f t="shared" si="57"/>
        <v>78.289506124826531</v>
      </c>
      <c r="BE166" s="6">
        <f t="shared" si="57"/>
        <v>4.1221868276952547</v>
      </c>
      <c r="BF166" s="6">
        <f t="shared" si="57"/>
        <v>2.9682665076785213</v>
      </c>
      <c r="BG166" s="6">
        <f t="shared" si="57"/>
        <v>0.15715040906386191</v>
      </c>
      <c r="BJ166" s="6">
        <f t="shared" si="57"/>
        <v>46705.083549921183</v>
      </c>
      <c r="BK166" s="6">
        <f t="shared" si="57"/>
        <v>1338.5665058618415</v>
      </c>
      <c r="BL166" s="6">
        <f t="shared" si="57"/>
        <v>3.8134137889722854</v>
      </c>
      <c r="BM166" s="6">
        <f t="shared" si="57"/>
        <v>8733.8922136816145</v>
      </c>
      <c r="BN166" s="6">
        <f t="shared" si="57"/>
        <v>123.219476534108</v>
      </c>
      <c r="BO166" s="6">
        <f t="shared" ref="BO166:DZ166" si="58">STDEV(BO151:BO162)</f>
        <v>7.4569471371373304</v>
      </c>
      <c r="BP166" s="6">
        <f t="shared" si="58"/>
        <v>2.4494897427831779</v>
      </c>
      <c r="BQ166" s="6">
        <f t="shared" si="58"/>
        <v>0.28248533828243411</v>
      </c>
      <c r="BT166" s="6">
        <f t="shared" si="58"/>
        <v>65713.817819008778</v>
      </c>
      <c r="BU166" s="6">
        <f t="shared" si="58"/>
        <v>2684.34095439353</v>
      </c>
      <c r="BV166" s="6">
        <f t="shared" si="58"/>
        <v>4.3382412864871682</v>
      </c>
      <c r="BW166" s="6">
        <f t="shared" si="58"/>
        <v>7155.9692968920508</v>
      </c>
      <c r="BX166" s="6">
        <f t="shared" si="58"/>
        <v>126.58726256502739</v>
      </c>
      <c r="BY166" s="6">
        <f t="shared" si="58"/>
        <v>9.1465343660367289</v>
      </c>
      <c r="BZ166" s="6">
        <f t="shared" si="58"/>
        <v>2.5702257889260647</v>
      </c>
      <c r="CA166" s="6">
        <f t="shared" si="58"/>
        <v>0.34226960813243595</v>
      </c>
      <c r="CD166" s="6">
        <f t="shared" si="58"/>
        <v>71677.53427343395</v>
      </c>
      <c r="CE166" s="6">
        <f t="shared" si="58"/>
        <v>2639.3403757049418</v>
      </c>
      <c r="CF166" s="6">
        <f t="shared" si="58"/>
        <v>3.8985343827268379</v>
      </c>
      <c r="CG166" s="6">
        <f t="shared" si="58"/>
        <v>5520.3896399742007</v>
      </c>
      <c r="CH166" s="6">
        <f t="shared" si="58"/>
        <v>161.01274101434288</v>
      </c>
      <c r="CI166" s="6">
        <f t="shared" si="58"/>
        <v>8.2805906684355435</v>
      </c>
      <c r="CJ166" s="6">
        <f t="shared" si="58"/>
        <v>3.6045005538110617</v>
      </c>
      <c r="CK166" s="6">
        <f t="shared" si="58"/>
        <v>0.39505040445939521</v>
      </c>
      <c r="CN166" s="6">
        <f t="shared" si="58"/>
        <v>68502.115975471315</v>
      </c>
      <c r="CO166" s="6">
        <f t="shared" si="58"/>
        <v>3054.1359455485408</v>
      </c>
      <c r="CP166" s="6">
        <f t="shared" si="58"/>
        <v>1.8540718567788608</v>
      </c>
      <c r="CQ166" s="6">
        <f t="shared" si="58"/>
        <v>9902.5396654998767</v>
      </c>
      <c r="CR166" s="6">
        <f t="shared" si="58"/>
        <v>148.57184220608875</v>
      </c>
      <c r="CS166" s="6">
        <f t="shared" si="58"/>
        <v>7.7165701283312744</v>
      </c>
      <c r="CT166" s="6">
        <f t="shared" si="58"/>
        <v>2.9695423583747411</v>
      </c>
      <c r="CU166" s="6">
        <f t="shared" si="58"/>
        <v>0.52505457781066089</v>
      </c>
      <c r="CX166" s="6">
        <f t="shared" si="58"/>
        <v>71921.384004873864</v>
      </c>
      <c r="CY166" s="6">
        <f t="shared" si="58"/>
        <v>3388.9607132463311</v>
      </c>
      <c r="CZ166" s="6">
        <f t="shared" si="58"/>
        <v>1.9978085603354498</v>
      </c>
      <c r="DA166" s="6">
        <f t="shared" si="58"/>
        <v>11720.616213257757</v>
      </c>
      <c r="DB166" s="6">
        <f t="shared" si="58"/>
        <v>130.21083972583332</v>
      </c>
      <c r="DC166" s="6">
        <f t="shared" si="58"/>
        <v>7.5372810787847158</v>
      </c>
      <c r="DD166" s="6">
        <f t="shared" si="58"/>
        <v>2.4494897427831779</v>
      </c>
      <c r="DE166" s="6">
        <f t="shared" si="58"/>
        <v>0.41480994153960909</v>
      </c>
      <c r="DH166" s="6">
        <f t="shared" si="58"/>
        <v>82544.942081788802</v>
      </c>
      <c r="DI166" s="6">
        <f t="shared" si="58"/>
        <v>3310.8868876550546</v>
      </c>
      <c r="DJ166" s="6">
        <f t="shared" si="58"/>
        <v>2.5582943795079358</v>
      </c>
      <c r="DK166" s="6">
        <f t="shared" si="58"/>
        <v>11500.69843560912</v>
      </c>
      <c r="DL166" s="6">
        <f t="shared" si="58"/>
        <v>129.94656573204006</v>
      </c>
      <c r="DM166" s="6">
        <f t="shared" si="58"/>
        <v>8.451286436054712</v>
      </c>
      <c r="DN166" s="6">
        <f t="shared" si="58"/>
        <v>2.3143164446679743</v>
      </c>
      <c r="DO166" s="6">
        <f t="shared" si="58"/>
        <v>0.44753651269723815</v>
      </c>
      <c r="DR166" s="6">
        <f t="shared" si="58"/>
        <v>85259.484720597175</v>
      </c>
      <c r="DS166" s="6">
        <f t="shared" si="58"/>
        <v>3848.7482972369926</v>
      </c>
      <c r="DT166" s="6">
        <f t="shared" si="58"/>
        <v>3.0169995356971726</v>
      </c>
      <c r="DU166" s="6">
        <f t="shared" si="58"/>
        <v>12864.079885901094</v>
      </c>
      <c r="DV166" s="6">
        <f t="shared" si="58"/>
        <v>139.81812395997946</v>
      </c>
      <c r="DW166" s="6">
        <f t="shared" si="58"/>
        <v>9.6338261381761559</v>
      </c>
      <c r="DX166" s="6">
        <f t="shared" si="58"/>
        <v>2.1532216876958201</v>
      </c>
      <c r="DY166" s="6">
        <f t="shared" si="58"/>
        <v>0.53191867887207844</v>
      </c>
      <c r="EB166" s="6">
        <f t="shared" ref="EB166:EJ166" si="59">STDEV(EB151:EB162)</f>
        <v>98295.656316236098</v>
      </c>
      <c r="EC166" s="6">
        <f t="shared" si="59"/>
        <v>3968.0420432616424</v>
      </c>
      <c r="ED166" s="6">
        <f t="shared" si="59"/>
        <v>2.4432705476203984</v>
      </c>
      <c r="EE166" s="6">
        <f t="shared" si="59"/>
        <v>17121.875698245294</v>
      </c>
      <c r="EF166" s="6">
        <f t="shared" si="59"/>
        <v>146.81890242284908</v>
      </c>
      <c r="EG166" s="6">
        <f t="shared" si="59"/>
        <v>8.22781682446624</v>
      </c>
      <c r="EH166" s="6">
        <f t="shared" si="59"/>
        <v>2.088931871468374</v>
      </c>
      <c r="EI166" s="6">
        <f t="shared" si="59"/>
        <v>0.48103823410229174</v>
      </c>
    </row>
    <row r="167" spans="1:140" s="6" customFormat="1" x14ac:dyDescent="0.3">
      <c r="A167" s="6" t="s">
        <v>26</v>
      </c>
      <c r="B167" s="6">
        <f>B166/B165^(1/2)</f>
        <v>402.84605935759708</v>
      </c>
      <c r="C167" s="6">
        <f t="shared" ref="C167:BN167" si="60">C166/C165^(1/2)</f>
        <v>25.060261534064242</v>
      </c>
      <c r="D167" s="6">
        <f t="shared" si="60"/>
        <v>1.3637779759246822</v>
      </c>
      <c r="E167" s="6">
        <f t="shared" si="60"/>
        <v>1683.2058934045324</v>
      </c>
      <c r="F167" s="6">
        <f t="shared" si="60"/>
        <v>20.180171335969106</v>
      </c>
      <c r="G167" s="6">
        <f t="shared" si="60"/>
        <v>0.35798961668820178</v>
      </c>
      <c r="H167" s="6">
        <f t="shared" si="60"/>
        <v>0.39568378355153322</v>
      </c>
      <c r="I167" s="6">
        <f t="shared" si="60"/>
        <v>0</v>
      </c>
      <c r="L167" s="6">
        <f t="shared" si="60"/>
        <v>470.45146323583992</v>
      </c>
      <c r="M167" s="6">
        <f t="shared" si="60"/>
        <v>26.552149843129047</v>
      </c>
      <c r="N167" s="6">
        <f t="shared" si="60"/>
        <v>2.2732531565888938</v>
      </c>
      <c r="O167" s="6">
        <f t="shared" si="60"/>
        <v>1325.073666569604</v>
      </c>
      <c r="P167" s="6">
        <f t="shared" si="60"/>
        <v>8.2301399074874766</v>
      </c>
      <c r="Q167" s="6">
        <f t="shared" si="60"/>
        <v>0.47407538930793991</v>
      </c>
      <c r="R167" s="6">
        <f t="shared" si="60"/>
        <v>0.55675375838403418</v>
      </c>
      <c r="S167" s="6">
        <f t="shared" si="60"/>
        <v>3.4586458249999785E-2</v>
      </c>
      <c r="V167" s="6">
        <f t="shared" si="60"/>
        <v>898.23138476949907</v>
      </c>
      <c r="W167" s="6">
        <f t="shared" si="60"/>
        <v>47.515046204464348</v>
      </c>
      <c r="X167" s="6">
        <f t="shared" si="60"/>
        <v>0.89678547528266739</v>
      </c>
      <c r="Y167" s="6">
        <f t="shared" si="60"/>
        <v>2427.4727585804981</v>
      </c>
      <c r="Z167" s="6">
        <f t="shared" si="60"/>
        <v>13.027792446407476</v>
      </c>
      <c r="AA167" s="6">
        <f t="shared" si="60"/>
        <v>0.8359806435340692</v>
      </c>
      <c r="AB167" s="6">
        <f t="shared" si="60"/>
        <v>0.91666666666666685</v>
      </c>
      <c r="AC167" s="6">
        <f t="shared" si="60"/>
        <v>2.9093565372657105E-2</v>
      </c>
      <c r="AF167" s="6">
        <f t="shared" si="60"/>
        <v>3002.1321419877927</v>
      </c>
      <c r="AG167" s="6">
        <f t="shared" si="60"/>
        <v>167.42951505095635</v>
      </c>
      <c r="AH167" s="6">
        <f t="shared" si="60"/>
        <v>0.84128648371564241</v>
      </c>
      <c r="AI167" s="6">
        <f t="shared" si="60"/>
        <v>2693.431966152405</v>
      </c>
      <c r="AJ167" s="6">
        <f t="shared" si="60"/>
        <v>20.642788716253907</v>
      </c>
      <c r="AK167" s="6">
        <f t="shared" si="60"/>
        <v>0.91287092917527701</v>
      </c>
      <c r="AL167" s="6">
        <f t="shared" si="60"/>
        <v>0.77849894416152299</v>
      </c>
      <c r="AM167" s="6">
        <f t="shared" si="60"/>
        <v>5.7642899402802546E-2</v>
      </c>
      <c r="AP167" s="6">
        <f t="shared" si="60"/>
        <v>4515.2477965441722</v>
      </c>
      <c r="AQ167" s="6">
        <f t="shared" si="60"/>
        <v>220.94420014374614</v>
      </c>
      <c r="AR167" s="6">
        <f t="shared" si="60"/>
        <v>0.58249793623360302</v>
      </c>
      <c r="AS167" s="6">
        <f t="shared" si="60"/>
        <v>2438.7846943576451</v>
      </c>
      <c r="AT167" s="6">
        <f t="shared" si="60"/>
        <v>14.865341731010352</v>
      </c>
      <c r="AU167" s="6">
        <f t="shared" si="60"/>
        <v>1.0879853497231116</v>
      </c>
      <c r="AV167" s="6">
        <f t="shared" si="60"/>
        <v>0.79891024261651311</v>
      </c>
      <c r="AW167" s="6">
        <f t="shared" si="60"/>
        <v>8.8526171250201013E-2</v>
      </c>
      <c r="AZ167" s="6">
        <f t="shared" si="60"/>
        <v>8525.3377590834298</v>
      </c>
      <c r="BA167" s="6">
        <f t="shared" si="60"/>
        <v>479.76294614718927</v>
      </c>
      <c r="BB167" s="6">
        <f t="shared" si="60"/>
        <v>1.3931772935806326</v>
      </c>
      <c r="BC167" s="6">
        <f t="shared" si="60"/>
        <v>2172.6579818392893</v>
      </c>
      <c r="BD167" s="6">
        <f t="shared" si="60"/>
        <v>22.600233717945727</v>
      </c>
      <c r="BE167" s="6">
        <f t="shared" si="60"/>
        <v>1.1899728373098926</v>
      </c>
      <c r="BF167" s="6">
        <f t="shared" si="60"/>
        <v>0.85686473361737236</v>
      </c>
      <c r="BG167" s="6">
        <f t="shared" si="60"/>
        <v>4.5365415488140243E-2</v>
      </c>
      <c r="BJ167" s="6">
        <f t="shared" si="60"/>
        <v>13482.596280035479</v>
      </c>
      <c r="BK167" s="6">
        <f t="shared" si="60"/>
        <v>386.4108662437755</v>
      </c>
      <c r="BL167" s="6">
        <f t="shared" si="60"/>
        <v>1.1008377387972899</v>
      </c>
      <c r="BM167" s="6">
        <f t="shared" si="60"/>
        <v>2521.2575103211284</v>
      </c>
      <c r="BN167" s="6">
        <f t="shared" si="60"/>
        <v>35.570398973186016</v>
      </c>
      <c r="BO167" s="6">
        <f t="shared" ref="BO167:DZ167" si="61">BO166/BO165^(1/2)</f>
        <v>2.1526352184795234</v>
      </c>
      <c r="BP167" s="6">
        <f t="shared" si="61"/>
        <v>0.70710678118654746</v>
      </c>
      <c r="BQ167" s="6">
        <f t="shared" si="61"/>
        <v>8.1546493049742916E-2</v>
      </c>
      <c r="BT167" s="6">
        <f t="shared" si="61"/>
        <v>18969.945203641375</v>
      </c>
      <c r="BU167" s="6">
        <f t="shared" si="61"/>
        <v>774.90248630792075</v>
      </c>
      <c r="BV167" s="6">
        <f t="shared" si="61"/>
        <v>1.2523423872814576</v>
      </c>
      <c r="BW167" s="6">
        <f t="shared" si="61"/>
        <v>2065.7503999366613</v>
      </c>
      <c r="BX167" s="6">
        <f t="shared" si="61"/>
        <v>36.542595058948201</v>
      </c>
      <c r="BY167" s="6">
        <f t="shared" si="61"/>
        <v>2.6403770391917343</v>
      </c>
      <c r="BZ167" s="6">
        <f t="shared" si="61"/>
        <v>0.74196027555729094</v>
      </c>
      <c r="CA167" s="6">
        <f t="shared" si="61"/>
        <v>9.880472519534482E-2</v>
      </c>
      <c r="CD167" s="6">
        <f t="shared" si="61"/>
        <v>20691.521853807859</v>
      </c>
      <c r="CE167" s="6">
        <f t="shared" si="61"/>
        <v>761.91193819814816</v>
      </c>
      <c r="CF167" s="6">
        <f t="shared" si="61"/>
        <v>1.1254099376561757</v>
      </c>
      <c r="CG167" s="6">
        <f t="shared" si="61"/>
        <v>1593.599222335363</v>
      </c>
      <c r="CH167" s="6">
        <f t="shared" si="61"/>
        <v>46.480374683795183</v>
      </c>
      <c r="CI167" s="6">
        <f t="shared" si="61"/>
        <v>2.3904006257351824</v>
      </c>
      <c r="CJ167" s="6">
        <f t="shared" si="61"/>
        <v>1.0405296825184858</v>
      </c>
      <c r="CK167" s="6">
        <f t="shared" si="61"/>
        <v>0.11404122867905118</v>
      </c>
      <c r="CN167" s="6">
        <f t="shared" si="61"/>
        <v>19774.857549248663</v>
      </c>
      <c r="CO167" s="6">
        <f t="shared" si="61"/>
        <v>881.65310515208114</v>
      </c>
      <c r="CP167" s="6">
        <f t="shared" si="61"/>
        <v>0.53522444280409232</v>
      </c>
      <c r="CQ167" s="6">
        <f t="shared" si="61"/>
        <v>2858.6169707686504</v>
      </c>
      <c r="CR167" s="6">
        <f t="shared" si="61"/>
        <v>42.88899654584197</v>
      </c>
      <c r="CS167" s="6">
        <f t="shared" si="61"/>
        <v>2.2275819204063434</v>
      </c>
      <c r="CT167" s="6">
        <f t="shared" si="61"/>
        <v>0.8572330399888265</v>
      </c>
      <c r="CU167" s="6">
        <f t="shared" si="61"/>
        <v>0.15157020091911519</v>
      </c>
      <c r="CX167" s="6">
        <f t="shared" si="61"/>
        <v>20761.915207852187</v>
      </c>
      <c r="CY167" s="6">
        <f t="shared" si="61"/>
        <v>978.30869003291775</v>
      </c>
      <c r="CZ167" s="6">
        <f t="shared" si="61"/>
        <v>0.57671765504950534</v>
      </c>
      <c r="DA167" s="6">
        <f t="shared" si="61"/>
        <v>3383.4504628963296</v>
      </c>
      <c r="DB167" s="6">
        <f t="shared" si="61"/>
        <v>37.588631683558546</v>
      </c>
      <c r="DC167" s="6">
        <f t="shared" si="61"/>
        <v>2.1758256298971146</v>
      </c>
      <c r="DD167" s="6">
        <f t="shared" si="61"/>
        <v>0.70710678118654746</v>
      </c>
      <c r="DE167" s="6">
        <f t="shared" si="61"/>
        <v>0.11974531570521313</v>
      </c>
      <c r="DH167" s="6">
        <f t="shared" si="61"/>
        <v>23828.672265581419</v>
      </c>
      <c r="DI167" s="6">
        <f t="shared" si="61"/>
        <v>955.77071792202401</v>
      </c>
      <c r="DJ167" s="6">
        <f t="shared" si="61"/>
        <v>0.73851597433760674</v>
      </c>
      <c r="DK167" s="6">
        <f t="shared" si="61"/>
        <v>3319.9656688338168</v>
      </c>
      <c r="DL167" s="6">
        <f t="shared" si="61"/>
        <v>37.512342352830366</v>
      </c>
      <c r="DM167" s="6">
        <f t="shared" si="61"/>
        <v>2.4396762494274107</v>
      </c>
      <c r="DN167" s="6">
        <f t="shared" si="61"/>
        <v>0.66808561115951637</v>
      </c>
      <c r="DO167" s="6">
        <f t="shared" si="61"/>
        <v>0.12919266303896842</v>
      </c>
      <c r="DR167" s="6">
        <f t="shared" si="61"/>
        <v>24612.293227202783</v>
      </c>
      <c r="DS167" s="6">
        <f t="shared" si="61"/>
        <v>1111.0379327264459</v>
      </c>
      <c r="DT167" s="6">
        <f t="shared" si="61"/>
        <v>0.87093274703986934</v>
      </c>
      <c r="DU167" s="6">
        <f t="shared" si="61"/>
        <v>3713.5399925009237</v>
      </c>
      <c r="DV167" s="6">
        <f t="shared" si="61"/>
        <v>40.362015752941304</v>
      </c>
      <c r="DW167" s="6">
        <f t="shared" si="61"/>
        <v>2.7810460571010283</v>
      </c>
      <c r="DX167" s="6">
        <f t="shared" si="61"/>
        <v>0.62158156050806102</v>
      </c>
      <c r="DY167" s="6">
        <f t="shared" si="61"/>
        <v>0.1535516962168923</v>
      </c>
      <c r="EB167" s="6">
        <f t="shared" ref="EB167:EJ167" si="62">EB166/EB165^(1/2)</f>
        <v>28375.511817174927</v>
      </c>
      <c r="EC167" s="6">
        <f t="shared" si="62"/>
        <v>1145.4750709164309</v>
      </c>
      <c r="ED167" s="6">
        <f t="shared" si="62"/>
        <v>0.70531145418586072</v>
      </c>
      <c r="EE167" s="6">
        <f t="shared" si="62"/>
        <v>4942.6597717066161</v>
      </c>
      <c r="EF167" s="6">
        <f t="shared" si="62"/>
        <v>42.382966417978658</v>
      </c>
      <c r="EG167" s="6">
        <f t="shared" si="62"/>
        <v>2.3751661292242581</v>
      </c>
      <c r="EH167" s="6">
        <f t="shared" si="62"/>
        <v>0.60302268915552726</v>
      </c>
      <c r="EI167" s="6">
        <f t="shared" si="62"/>
        <v>0.13886377697473018</v>
      </c>
    </row>
  </sheetData>
  <mergeCells count="98">
    <mergeCell ref="EB51:EI51"/>
    <mergeCell ref="EB76:EI76"/>
    <mergeCell ref="EB101:EI101"/>
    <mergeCell ref="EB124:EI124"/>
    <mergeCell ref="EB149:EI149"/>
    <mergeCell ref="DH76:DO76"/>
    <mergeCell ref="DH101:DO101"/>
    <mergeCell ref="DH124:DO124"/>
    <mergeCell ref="DH149:DO149"/>
    <mergeCell ref="DR3:DY3"/>
    <mergeCell ref="DR27:DY27"/>
    <mergeCell ref="DR51:DY51"/>
    <mergeCell ref="DR76:DY76"/>
    <mergeCell ref="DR101:DY101"/>
    <mergeCell ref="DR124:DY124"/>
    <mergeCell ref="DR149:DY149"/>
    <mergeCell ref="CX27:DE27"/>
    <mergeCell ref="CX51:DE51"/>
    <mergeCell ref="CX76:DE76"/>
    <mergeCell ref="CX101:DE101"/>
    <mergeCell ref="CX124:DE124"/>
    <mergeCell ref="CN27:CU27"/>
    <mergeCell ref="CN51:CU51"/>
    <mergeCell ref="CN76:CU76"/>
    <mergeCell ref="CN101:CU101"/>
    <mergeCell ref="CN124:CU124"/>
    <mergeCell ref="CD27:CK27"/>
    <mergeCell ref="CD51:CK51"/>
    <mergeCell ref="CD76:CK76"/>
    <mergeCell ref="CD101:CK101"/>
    <mergeCell ref="CD124:CK124"/>
    <mergeCell ref="BT27:CA27"/>
    <mergeCell ref="BT51:CA51"/>
    <mergeCell ref="BT76:CA76"/>
    <mergeCell ref="BT101:CA101"/>
    <mergeCell ref="BT124:CA124"/>
    <mergeCell ref="AZ124:BG124"/>
    <mergeCell ref="AZ149:BG149"/>
    <mergeCell ref="BJ3:BQ3"/>
    <mergeCell ref="BJ27:BQ27"/>
    <mergeCell ref="BJ51:BQ51"/>
    <mergeCell ref="BJ76:BQ76"/>
    <mergeCell ref="BJ101:BQ101"/>
    <mergeCell ref="BJ124:BQ124"/>
    <mergeCell ref="BJ149:BQ149"/>
    <mergeCell ref="AZ3:BG3"/>
    <mergeCell ref="AZ27:BG27"/>
    <mergeCell ref="AZ51:BG51"/>
    <mergeCell ref="AZ76:BG76"/>
    <mergeCell ref="AZ101:BG101"/>
    <mergeCell ref="AF124:AM124"/>
    <mergeCell ref="AF149:AM149"/>
    <mergeCell ref="AP3:AW3"/>
    <mergeCell ref="AP51:AW51"/>
    <mergeCell ref="AP27:AW27"/>
    <mergeCell ref="AP76:AW76"/>
    <mergeCell ref="AP101:AW101"/>
    <mergeCell ref="AP124:AW124"/>
    <mergeCell ref="AP149:AW149"/>
    <mergeCell ref="AF3:AM3"/>
    <mergeCell ref="AF27:AM27"/>
    <mergeCell ref="AF51:AM51"/>
    <mergeCell ref="AF76:AM76"/>
    <mergeCell ref="AF101:AM101"/>
    <mergeCell ref="V51:AC51"/>
    <mergeCell ref="V76:AC76"/>
    <mergeCell ref="V101:AC101"/>
    <mergeCell ref="V124:AC124"/>
    <mergeCell ref="V149:AC149"/>
    <mergeCell ref="B101:I101"/>
    <mergeCell ref="B76:I76"/>
    <mergeCell ref="B124:I124"/>
    <mergeCell ref="L3:S3"/>
    <mergeCell ref="B51:I51"/>
    <mergeCell ref="L51:S51"/>
    <mergeCell ref="L76:S76"/>
    <mergeCell ref="L101:S101"/>
    <mergeCell ref="L124:S124"/>
    <mergeCell ref="DH51:DO51"/>
    <mergeCell ref="EL3:ET3"/>
    <mergeCell ref="DH3:DO3"/>
    <mergeCell ref="DH27:DO27"/>
    <mergeCell ref="EB3:EI3"/>
    <mergeCell ref="EB27:EI27"/>
    <mergeCell ref="B3:I3"/>
    <mergeCell ref="B27:I27"/>
    <mergeCell ref="V3:AC3"/>
    <mergeCell ref="V27:AC27"/>
    <mergeCell ref="BT3:CA3"/>
    <mergeCell ref="CD3:CK3"/>
    <mergeCell ref="CN3:CU3"/>
    <mergeCell ref="CX3:DE3"/>
    <mergeCell ref="L149:S149"/>
    <mergeCell ref="B149:I149"/>
    <mergeCell ref="BT149:CA149"/>
    <mergeCell ref="CD149:CK149"/>
    <mergeCell ref="CN149:CU149"/>
    <mergeCell ref="CX149:DE14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A4A05-3637-4321-B024-3D95F6C4AEA2}">
  <dimension ref="A1:Z137"/>
  <sheetViews>
    <sheetView workbookViewId="0">
      <selection activeCell="C121" sqref="C121:E121"/>
    </sheetView>
  </sheetViews>
  <sheetFormatPr defaultRowHeight="14.4" x14ac:dyDescent="0.3"/>
  <cols>
    <col min="2" max="2" width="12.88671875" customWidth="1"/>
  </cols>
  <sheetData>
    <row r="1" spans="1:26" x14ac:dyDescent="0.3">
      <c r="A1" s="19" t="s">
        <v>38</v>
      </c>
      <c r="B1" s="21"/>
    </row>
    <row r="2" spans="1:26" x14ac:dyDescent="0.3">
      <c r="B2" s="22"/>
      <c r="C2" s="38" t="s">
        <v>28</v>
      </c>
      <c r="D2" s="38"/>
      <c r="E2" s="38"/>
      <c r="F2" s="38" t="s">
        <v>29</v>
      </c>
      <c r="G2" s="38"/>
      <c r="H2" s="38"/>
      <c r="I2" s="38" t="s">
        <v>17</v>
      </c>
      <c r="J2" s="38"/>
      <c r="K2" s="38"/>
      <c r="L2" s="38" t="s">
        <v>30</v>
      </c>
      <c r="M2" s="38"/>
      <c r="N2" s="38"/>
      <c r="O2" s="38" t="s">
        <v>31</v>
      </c>
      <c r="P2" s="38"/>
      <c r="Q2" s="38"/>
      <c r="R2" s="38" t="s">
        <v>32</v>
      </c>
      <c r="S2" s="38"/>
      <c r="T2" s="38"/>
      <c r="U2" s="38" t="s">
        <v>33</v>
      </c>
      <c r="V2" s="38"/>
      <c r="W2" s="38"/>
      <c r="X2" s="38" t="s">
        <v>34</v>
      </c>
      <c r="Y2" s="38"/>
      <c r="Z2" s="38"/>
    </row>
    <row r="3" spans="1:26" x14ac:dyDescent="0.3">
      <c r="B3" s="22"/>
      <c r="C3" s="22" t="s">
        <v>24</v>
      </c>
      <c r="D3" s="22" t="s">
        <v>23</v>
      </c>
      <c r="E3" s="22" t="s">
        <v>35</v>
      </c>
      <c r="F3" s="22" t="s">
        <v>24</v>
      </c>
      <c r="G3" s="22" t="s">
        <v>23</v>
      </c>
      <c r="H3" s="22" t="s">
        <v>35</v>
      </c>
      <c r="I3" s="22" t="s">
        <v>24</v>
      </c>
      <c r="J3" s="22" t="s">
        <v>23</v>
      </c>
      <c r="K3" s="22" t="s">
        <v>35</v>
      </c>
      <c r="L3" s="22" t="s">
        <v>24</v>
      </c>
      <c r="M3" s="22" t="s">
        <v>23</v>
      </c>
      <c r="N3" s="22" t="s">
        <v>35</v>
      </c>
      <c r="O3" s="22" t="s">
        <v>24</v>
      </c>
      <c r="P3" s="22" t="s">
        <v>23</v>
      </c>
      <c r="Q3" s="22" t="s">
        <v>35</v>
      </c>
      <c r="R3" s="22" t="s">
        <v>24</v>
      </c>
      <c r="S3" s="22" t="s">
        <v>23</v>
      </c>
      <c r="T3" s="22" t="s">
        <v>35</v>
      </c>
      <c r="U3" s="22" t="s">
        <v>24</v>
      </c>
      <c r="V3" s="22" t="s">
        <v>23</v>
      </c>
      <c r="W3" s="22" t="s">
        <v>35</v>
      </c>
      <c r="X3" s="22" t="s">
        <v>24</v>
      </c>
      <c r="Y3" s="22" t="s">
        <v>23</v>
      </c>
      <c r="Z3" s="22" t="s">
        <v>35</v>
      </c>
    </row>
    <row r="4" spans="1:26" x14ac:dyDescent="0.3">
      <c r="B4" s="22" t="s">
        <v>45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3">
      <c r="B5" s="22">
        <v>1</v>
      </c>
      <c r="C5" s="4">
        <v>13</v>
      </c>
      <c r="D5" s="4">
        <v>36.588459219999997</v>
      </c>
      <c r="E5" s="4">
        <v>33.205104419999998</v>
      </c>
      <c r="F5" s="4">
        <v>13</v>
      </c>
      <c r="G5" s="4">
        <v>2.8601624659999998</v>
      </c>
      <c r="H5" s="4">
        <v>2.8601624659999998</v>
      </c>
      <c r="I5" s="4">
        <v>13</v>
      </c>
      <c r="J5" s="4">
        <v>0.89605737100000005</v>
      </c>
      <c r="K5" s="4">
        <v>0.89605737100000005</v>
      </c>
      <c r="L5" s="4">
        <v>13</v>
      </c>
      <c r="M5" s="4">
        <v>58590.117440000002</v>
      </c>
      <c r="N5" s="4">
        <v>1066.4602030000001</v>
      </c>
      <c r="O5" s="4">
        <v>13</v>
      </c>
      <c r="P5" s="4">
        <v>18.099980630000001</v>
      </c>
      <c r="Q5" s="4">
        <v>18.099980630000001</v>
      </c>
      <c r="R5" s="4">
        <v>13</v>
      </c>
      <c r="S5" s="4">
        <v>7.6923077000000006E-2</v>
      </c>
      <c r="T5" s="4">
        <v>7.6923077000000006E-2</v>
      </c>
      <c r="U5" s="4">
        <v>13</v>
      </c>
      <c r="V5" s="4">
        <v>7.6923077000000006E-2</v>
      </c>
      <c r="W5" s="4">
        <v>7.6923077000000006E-2</v>
      </c>
      <c r="X5" s="4">
        <v>13</v>
      </c>
      <c r="Y5" s="4">
        <v>1</v>
      </c>
      <c r="Z5" s="4">
        <v>0</v>
      </c>
    </row>
    <row r="6" spans="1:26" x14ac:dyDescent="0.3">
      <c r="B6" s="22">
        <v>2</v>
      </c>
      <c r="C6" s="4">
        <v>13</v>
      </c>
      <c r="D6" s="4">
        <v>0</v>
      </c>
      <c r="E6" s="4">
        <v>0</v>
      </c>
      <c r="F6" s="4">
        <v>13</v>
      </c>
      <c r="G6" s="4">
        <v>0</v>
      </c>
      <c r="H6" s="4">
        <v>0</v>
      </c>
      <c r="I6" s="4">
        <v>13</v>
      </c>
      <c r="J6" s="4">
        <v>0</v>
      </c>
      <c r="K6" s="4">
        <v>0</v>
      </c>
      <c r="L6" s="4">
        <v>13</v>
      </c>
      <c r="M6" s="4">
        <v>52074.221700000002</v>
      </c>
      <c r="N6" s="4">
        <v>2706.1038480000002</v>
      </c>
      <c r="O6" s="4">
        <v>13</v>
      </c>
      <c r="P6" s="4">
        <v>0</v>
      </c>
      <c r="Q6" s="4">
        <v>0</v>
      </c>
      <c r="R6" s="4">
        <v>13</v>
      </c>
      <c r="S6" s="4">
        <v>0</v>
      </c>
      <c r="T6" s="4">
        <v>0</v>
      </c>
      <c r="U6" s="4">
        <v>13</v>
      </c>
      <c r="V6" s="4">
        <v>0</v>
      </c>
      <c r="W6" s="4">
        <v>0</v>
      </c>
      <c r="X6" s="4">
        <v>13</v>
      </c>
      <c r="Y6" s="4">
        <v>1</v>
      </c>
      <c r="Z6" s="4">
        <v>0</v>
      </c>
    </row>
    <row r="7" spans="1:26" x14ac:dyDescent="0.3">
      <c r="B7" s="22">
        <v>3</v>
      </c>
      <c r="C7" s="4">
        <v>13</v>
      </c>
      <c r="D7" s="4">
        <v>57.669227110000001</v>
      </c>
      <c r="E7" s="4">
        <v>48.357534379999997</v>
      </c>
      <c r="F7" s="4">
        <v>13</v>
      </c>
      <c r="G7" s="4">
        <v>2.9332761860000001</v>
      </c>
      <c r="H7" s="4">
        <v>2.9332761860000001</v>
      </c>
      <c r="I7" s="4">
        <v>13</v>
      </c>
      <c r="J7" s="4">
        <v>1.2645148719999999</v>
      </c>
      <c r="K7" s="4">
        <v>1.2645148719999999</v>
      </c>
      <c r="L7" s="4">
        <v>13</v>
      </c>
      <c r="M7" s="4">
        <v>51784.906329999998</v>
      </c>
      <c r="N7" s="4">
        <v>1648.7528110000001</v>
      </c>
      <c r="O7" s="4">
        <v>13</v>
      </c>
      <c r="P7" s="4">
        <v>17.111152780000001</v>
      </c>
      <c r="Q7" s="4">
        <v>17.111152780000001</v>
      </c>
      <c r="R7" s="4">
        <v>13</v>
      </c>
      <c r="S7" s="4">
        <v>0.15384615400000001</v>
      </c>
      <c r="T7" s="4">
        <v>0.15384615400000001</v>
      </c>
      <c r="U7" s="4">
        <v>13</v>
      </c>
      <c r="V7" s="4">
        <v>0.15384615400000001</v>
      </c>
      <c r="W7" s="4">
        <v>0.15384615400000001</v>
      </c>
      <c r="X7" s="4">
        <v>13</v>
      </c>
      <c r="Y7" s="4">
        <v>1</v>
      </c>
      <c r="Z7" s="4">
        <v>0</v>
      </c>
    </row>
    <row r="8" spans="1:26" x14ac:dyDescent="0.3">
      <c r="B8" s="22">
        <v>4</v>
      </c>
      <c r="C8" s="4">
        <v>13</v>
      </c>
      <c r="D8" s="4">
        <v>178.94421940000001</v>
      </c>
      <c r="E8" s="4">
        <v>178.94421940000001</v>
      </c>
      <c r="F8" s="4">
        <v>13</v>
      </c>
      <c r="G8" s="4">
        <v>8.4273992349999993</v>
      </c>
      <c r="H8" s="4">
        <v>8.4273992349999993</v>
      </c>
      <c r="I8" s="4">
        <v>13</v>
      </c>
      <c r="J8" s="4">
        <v>1.6333556259999999</v>
      </c>
      <c r="K8" s="4">
        <v>1.6333556259999999</v>
      </c>
      <c r="L8" s="4">
        <v>13</v>
      </c>
      <c r="M8" s="4">
        <v>46489.150900000001</v>
      </c>
      <c r="N8" s="4">
        <v>1618.707568</v>
      </c>
      <c r="O8" s="4">
        <v>13</v>
      </c>
      <c r="P8" s="4">
        <v>20.045000510000001</v>
      </c>
      <c r="Q8" s="4">
        <v>20.045000510000001</v>
      </c>
      <c r="R8" s="4">
        <v>13</v>
      </c>
      <c r="S8" s="4">
        <v>7.6923077000000006E-2</v>
      </c>
      <c r="T8" s="4">
        <v>7.6923077000000006E-2</v>
      </c>
      <c r="U8" s="4">
        <v>13</v>
      </c>
      <c r="V8" s="4">
        <v>7.6923077000000006E-2</v>
      </c>
      <c r="W8" s="4">
        <v>7.6923077000000006E-2</v>
      </c>
      <c r="X8" s="4">
        <v>13</v>
      </c>
      <c r="Y8" s="4">
        <v>1</v>
      </c>
      <c r="Z8" s="4">
        <v>0</v>
      </c>
    </row>
    <row r="9" spans="1:26" x14ac:dyDescent="0.3">
      <c r="B9" s="22">
        <v>5</v>
      </c>
      <c r="C9" s="4">
        <v>13</v>
      </c>
      <c r="D9" s="4">
        <v>0</v>
      </c>
      <c r="E9" s="4">
        <v>0</v>
      </c>
      <c r="F9" s="4">
        <v>13</v>
      </c>
      <c r="G9" s="4">
        <v>0</v>
      </c>
      <c r="H9" s="4">
        <v>0</v>
      </c>
      <c r="I9" s="4">
        <v>13</v>
      </c>
      <c r="J9" s="4">
        <v>0</v>
      </c>
      <c r="K9" s="4">
        <v>0</v>
      </c>
      <c r="L9" s="4">
        <v>13</v>
      </c>
      <c r="M9" s="4">
        <v>42149.420400000003</v>
      </c>
      <c r="N9" s="4">
        <v>1897.3390850000001</v>
      </c>
      <c r="O9" s="4">
        <v>13</v>
      </c>
      <c r="P9" s="4">
        <v>0</v>
      </c>
      <c r="Q9" s="4">
        <v>0</v>
      </c>
      <c r="R9" s="4">
        <v>13</v>
      </c>
      <c r="S9" s="4">
        <v>0</v>
      </c>
      <c r="T9" s="4">
        <v>0</v>
      </c>
      <c r="U9" s="4">
        <v>13</v>
      </c>
      <c r="V9" s="4">
        <v>0</v>
      </c>
      <c r="W9" s="4">
        <v>0</v>
      </c>
      <c r="X9" s="4">
        <v>13</v>
      </c>
      <c r="Y9" s="4">
        <v>1</v>
      </c>
      <c r="Z9" s="4">
        <v>0</v>
      </c>
    </row>
    <row r="10" spans="1:26" x14ac:dyDescent="0.3">
      <c r="B10" s="22">
        <v>6</v>
      </c>
      <c r="C10" s="4">
        <v>13</v>
      </c>
      <c r="D10" s="4">
        <v>0</v>
      </c>
      <c r="E10" s="4">
        <v>0</v>
      </c>
      <c r="F10" s="4">
        <v>13</v>
      </c>
      <c r="G10" s="4">
        <v>0</v>
      </c>
      <c r="H10" s="4">
        <v>0</v>
      </c>
      <c r="I10" s="4">
        <v>13</v>
      </c>
      <c r="J10" s="4">
        <v>0</v>
      </c>
      <c r="K10" s="4">
        <v>0</v>
      </c>
      <c r="L10" s="4">
        <v>13</v>
      </c>
      <c r="M10" s="4">
        <v>39867.730159999999</v>
      </c>
      <c r="N10" s="4">
        <v>1539.5702140000001</v>
      </c>
      <c r="O10" s="4">
        <v>13</v>
      </c>
      <c r="P10" s="4">
        <v>0</v>
      </c>
      <c r="Q10" s="4">
        <v>0</v>
      </c>
      <c r="R10" s="4">
        <v>13</v>
      </c>
      <c r="S10" s="4">
        <v>0</v>
      </c>
      <c r="T10" s="4">
        <v>0</v>
      </c>
      <c r="U10" s="4">
        <v>13</v>
      </c>
      <c r="V10" s="4">
        <v>0</v>
      </c>
      <c r="W10" s="4">
        <v>0</v>
      </c>
      <c r="X10" s="4">
        <v>13</v>
      </c>
      <c r="Y10" s="4">
        <v>1</v>
      </c>
      <c r="Z10" s="4">
        <v>0</v>
      </c>
    </row>
    <row r="11" spans="1:26" x14ac:dyDescent="0.3">
      <c r="B11" s="22">
        <v>7</v>
      </c>
      <c r="C11" s="4">
        <v>13</v>
      </c>
      <c r="D11" s="4">
        <v>943.42494020000004</v>
      </c>
      <c r="E11" s="4">
        <v>476.01773550000001</v>
      </c>
      <c r="F11" s="4">
        <v>13</v>
      </c>
      <c r="G11" s="4">
        <v>52.046074869999998</v>
      </c>
      <c r="H11" s="4">
        <v>24.758100070000001</v>
      </c>
      <c r="I11" s="4">
        <v>13</v>
      </c>
      <c r="J11" s="4">
        <v>8.1060850070000008</v>
      </c>
      <c r="K11" s="4">
        <v>2.5861849289999999</v>
      </c>
      <c r="L11" s="4">
        <v>13</v>
      </c>
      <c r="M11" s="4">
        <v>45869.812480000001</v>
      </c>
      <c r="N11" s="4">
        <v>1492.8426480000001</v>
      </c>
      <c r="O11" s="4">
        <v>13</v>
      </c>
      <c r="P11" s="4">
        <v>103.1404208</v>
      </c>
      <c r="Q11" s="4">
        <v>38.83218316</v>
      </c>
      <c r="R11" s="4">
        <v>13</v>
      </c>
      <c r="S11" s="4">
        <v>0.92307692299999999</v>
      </c>
      <c r="T11" s="4">
        <v>0.47314466900000002</v>
      </c>
      <c r="U11" s="4">
        <v>13</v>
      </c>
      <c r="V11" s="4">
        <v>0.84615384599999999</v>
      </c>
      <c r="W11" s="4">
        <v>0.541201818</v>
      </c>
      <c r="X11" s="4">
        <v>13</v>
      </c>
      <c r="Y11" s="4">
        <v>1</v>
      </c>
      <c r="Z11" s="4">
        <v>0</v>
      </c>
    </row>
    <row r="12" spans="1:26" x14ac:dyDescent="0.3">
      <c r="B12" s="22">
        <v>8</v>
      </c>
      <c r="C12" s="4">
        <v>13</v>
      </c>
      <c r="D12" s="4">
        <v>6683.5726530000002</v>
      </c>
      <c r="E12" s="4">
        <v>2147.0612369999999</v>
      </c>
      <c r="F12" s="4">
        <v>13</v>
      </c>
      <c r="G12" s="4">
        <v>459.25162549999999</v>
      </c>
      <c r="H12" s="4">
        <v>134.2771362</v>
      </c>
      <c r="I12" s="4">
        <v>13</v>
      </c>
      <c r="J12" s="4">
        <v>11.03830524</v>
      </c>
      <c r="K12" s="4">
        <v>1.603250582</v>
      </c>
      <c r="L12" s="4">
        <v>13</v>
      </c>
      <c r="M12" s="4">
        <v>54893.956129999999</v>
      </c>
      <c r="N12" s="4">
        <v>2280.5261999999998</v>
      </c>
      <c r="O12" s="4">
        <v>13</v>
      </c>
      <c r="P12" s="4">
        <v>298.95432840000001</v>
      </c>
      <c r="Q12" s="4">
        <v>44.784763419999997</v>
      </c>
      <c r="R12" s="4">
        <v>13</v>
      </c>
      <c r="S12" s="4">
        <v>3.461538462</v>
      </c>
      <c r="T12" s="4">
        <v>0.73915565699999997</v>
      </c>
      <c r="U12" s="4">
        <v>13</v>
      </c>
      <c r="V12" s="4">
        <v>3.769230769</v>
      </c>
      <c r="W12" s="4">
        <v>0.80187157799999997</v>
      </c>
      <c r="X12" s="4">
        <v>13</v>
      </c>
      <c r="Y12" s="4">
        <v>1.0171071089999999</v>
      </c>
      <c r="Z12" s="4">
        <v>1.7107108999999999E-2</v>
      </c>
    </row>
    <row r="13" spans="1:26" x14ac:dyDescent="0.3">
      <c r="B13" s="22">
        <v>9</v>
      </c>
      <c r="C13" s="4">
        <v>13</v>
      </c>
      <c r="D13" s="4">
        <v>21478.758249999999</v>
      </c>
      <c r="E13" s="4">
        <v>3253.8151509999998</v>
      </c>
      <c r="F13" s="4">
        <v>13</v>
      </c>
      <c r="G13" s="4">
        <v>1469.254668</v>
      </c>
      <c r="H13" s="4">
        <v>258.25378769999998</v>
      </c>
      <c r="I13" s="4">
        <v>13</v>
      </c>
      <c r="J13" s="4">
        <v>16.897805600000002</v>
      </c>
      <c r="K13" s="4">
        <v>1.747394618</v>
      </c>
      <c r="L13" s="4">
        <v>13</v>
      </c>
      <c r="M13" s="4">
        <v>63018.653700000003</v>
      </c>
      <c r="N13" s="4">
        <v>2386.9271869999998</v>
      </c>
      <c r="O13" s="4">
        <v>13</v>
      </c>
      <c r="P13" s="4">
        <v>438.91905159999999</v>
      </c>
      <c r="Q13" s="4">
        <v>35.392717849999997</v>
      </c>
      <c r="R13" s="4">
        <v>13</v>
      </c>
      <c r="S13" s="4">
        <v>8.307692308</v>
      </c>
      <c r="T13" s="4">
        <v>0.97654949400000002</v>
      </c>
      <c r="U13" s="4">
        <v>13</v>
      </c>
      <c r="V13" s="4">
        <v>7.923076923</v>
      </c>
      <c r="W13" s="4">
        <v>0.95044887099999997</v>
      </c>
      <c r="X13" s="4">
        <v>13</v>
      </c>
      <c r="Y13" s="4">
        <v>1.119920561</v>
      </c>
      <c r="Z13" s="4">
        <v>5.6516812E-2</v>
      </c>
    </row>
    <row r="14" spans="1:26" x14ac:dyDescent="0.3">
      <c r="B14" s="22">
        <v>10</v>
      </c>
      <c r="C14" s="4">
        <v>13</v>
      </c>
      <c r="D14" s="4">
        <v>32682.580620000001</v>
      </c>
      <c r="E14" s="4">
        <v>3575.2786019999999</v>
      </c>
      <c r="F14" s="4">
        <v>13</v>
      </c>
      <c r="G14" s="4">
        <v>1918.3771139999999</v>
      </c>
      <c r="H14" s="4">
        <v>205.5927958</v>
      </c>
      <c r="I14" s="4">
        <v>13</v>
      </c>
      <c r="J14" s="4">
        <v>17.092823599999999</v>
      </c>
      <c r="K14" s="4">
        <v>0.79851307299999996</v>
      </c>
      <c r="L14" s="4">
        <v>13</v>
      </c>
      <c r="M14" s="4">
        <v>62002.172989999999</v>
      </c>
      <c r="N14" s="4">
        <v>2461.3711020000001</v>
      </c>
      <c r="O14" s="4">
        <v>13</v>
      </c>
      <c r="P14" s="4">
        <v>551.66180420000001</v>
      </c>
      <c r="Q14" s="4">
        <v>37.70523833</v>
      </c>
      <c r="R14" s="4">
        <v>13</v>
      </c>
      <c r="S14" s="4">
        <v>8.769230769</v>
      </c>
      <c r="T14" s="4">
        <v>0.91395061099999997</v>
      </c>
      <c r="U14" s="4">
        <v>13</v>
      </c>
      <c r="V14" s="4">
        <v>8.153846154</v>
      </c>
      <c r="W14" s="4">
        <v>0.63897106599999998</v>
      </c>
      <c r="X14" s="4">
        <v>13</v>
      </c>
      <c r="Y14" s="4">
        <v>1.134062667</v>
      </c>
      <c r="Z14" s="4">
        <v>3.8765732999999997E-2</v>
      </c>
    </row>
    <row r="15" spans="1:26" x14ac:dyDescent="0.3">
      <c r="B15" s="22">
        <v>11</v>
      </c>
      <c r="C15" s="4">
        <v>13</v>
      </c>
      <c r="D15" s="4">
        <v>51032.298690000003</v>
      </c>
      <c r="E15" s="4">
        <v>4418.3025589999997</v>
      </c>
      <c r="F15" s="4">
        <v>13</v>
      </c>
      <c r="G15" s="4">
        <v>2800.322334</v>
      </c>
      <c r="H15" s="4">
        <v>233.8885626</v>
      </c>
      <c r="I15" s="4">
        <v>13</v>
      </c>
      <c r="J15" s="4">
        <v>18.471041190000001</v>
      </c>
      <c r="K15" s="4">
        <v>1.019843828</v>
      </c>
      <c r="L15" s="4">
        <v>13</v>
      </c>
      <c r="M15" s="4">
        <v>61681.357629999999</v>
      </c>
      <c r="N15" s="4">
        <v>3751.6000829999998</v>
      </c>
      <c r="O15" s="4">
        <v>13</v>
      </c>
      <c r="P15" s="4">
        <v>622.99726529999998</v>
      </c>
      <c r="Q15" s="4">
        <v>37.478018159999998</v>
      </c>
      <c r="R15" s="4">
        <v>13</v>
      </c>
      <c r="S15" s="4">
        <v>10</v>
      </c>
      <c r="T15" s="4">
        <v>0.99356906499999997</v>
      </c>
      <c r="U15" s="4">
        <v>13</v>
      </c>
      <c r="V15" s="4">
        <v>8.538461538</v>
      </c>
      <c r="W15" s="4">
        <v>0.85945260300000004</v>
      </c>
      <c r="X15" s="4">
        <v>13</v>
      </c>
      <c r="Y15" s="4">
        <v>1.3064660349999999</v>
      </c>
      <c r="Z15" s="4">
        <v>0.10213217400000001</v>
      </c>
    </row>
    <row r="16" spans="1:26" x14ac:dyDescent="0.3">
      <c r="B16" s="22">
        <v>12</v>
      </c>
      <c r="C16" s="4">
        <v>13</v>
      </c>
      <c r="D16" s="4">
        <v>55745.546459999998</v>
      </c>
      <c r="E16" s="4">
        <v>5420.7525480000004</v>
      </c>
      <c r="F16" s="4">
        <v>13</v>
      </c>
      <c r="G16" s="4">
        <v>3218.4496300000001</v>
      </c>
      <c r="H16" s="4">
        <v>254.58422179999999</v>
      </c>
      <c r="I16" s="4">
        <v>13</v>
      </c>
      <c r="J16" s="4">
        <v>17.270607609999999</v>
      </c>
      <c r="K16" s="4">
        <v>0.74890464899999998</v>
      </c>
      <c r="L16" s="4">
        <v>13</v>
      </c>
      <c r="M16" s="4">
        <v>56937.457929999997</v>
      </c>
      <c r="N16" s="4">
        <v>2920.6095869999999</v>
      </c>
      <c r="O16" s="4">
        <v>13</v>
      </c>
      <c r="P16" s="4">
        <v>680.19377970000005</v>
      </c>
      <c r="Q16" s="4">
        <v>42.92129697</v>
      </c>
      <c r="R16" s="4">
        <v>13</v>
      </c>
      <c r="S16" s="4">
        <v>10.07692308</v>
      </c>
      <c r="T16" s="4">
        <v>0.68370726299999995</v>
      </c>
      <c r="U16" s="4">
        <v>13</v>
      </c>
      <c r="V16" s="4">
        <v>8.307692308</v>
      </c>
      <c r="W16" s="4">
        <v>0.97654949400000002</v>
      </c>
      <c r="X16" s="4">
        <v>13</v>
      </c>
      <c r="Y16" s="4">
        <v>1.362670963</v>
      </c>
      <c r="Z16" s="4">
        <v>0.10077552200000001</v>
      </c>
    </row>
    <row r="17" spans="1:26" x14ac:dyDescent="0.3">
      <c r="B17" s="22">
        <v>13</v>
      </c>
      <c r="C17" s="4">
        <v>13</v>
      </c>
      <c r="D17" s="4">
        <v>61285.063419999999</v>
      </c>
      <c r="E17" s="4">
        <v>4919.7452659999999</v>
      </c>
      <c r="F17" s="4">
        <v>13</v>
      </c>
      <c r="G17" s="4">
        <v>3293.6834009999998</v>
      </c>
      <c r="H17" s="4">
        <v>212.6717141</v>
      </c>
      <c r="I17" s="4">
        <v>13</v>
      </c>
      <c r="J17" s="4">
        <v>18.572044999999999</v>
      </c>
      <c r="K17" s="4">
        <v>0.89257483999999998</v>
      </c>
      <c r="L17" s="4">
        <v>13</v>
      </c>
      <c r="M17" s="4">
        <v>55417.946479999999</v>
      </c>
      <c r="N17" s="4">
        <v>2779.7257169999998</v>
      </c>
      <c r="O17" s="4">
        <v>13</v>
      </c>
      <c r="P17" s="4">
        <v>719.62059529999999</v>
      </c>
      <c r="Q17" s="4">
        <v>38.721810949999998</v>
      </c>
      <c r="R17" s="4">
        <v>13</v>
      </c>
      <c r="S17" s="4">
        <v>10.23076923</v>
      </c>
      <c r="T17" s="4">
        <v>0.50831352799999996</v>
      </c>
      <c r="U17" s="4">
        <v>13</v>
      </c>
      <c r="V17" s="4">
        <v>8.692307692</v>
      </c>
      <c r="W17" s="4">
        <v>0.51121543700000005</v>
      </c>
      <c r="X17" s="4">
        <v>13</v>
      </c>
      <c r="Y17" s="4">
        <v>1.2949097789999999</v>
      </c>
      <c r="Z17" s="4">
        <v>8.5790605000000006E-2</v>
      </c>
    </row>
    <row r="18" spans="1:26" x14ac:dyDescent="0.3">
      <c r="B18" s="22">
        <v>14</v>
      </c>
      <c r="C18" s="4">
        <v>13</v>
      </c>
      <c r="D18" s="4">
        <v>62015.37876</v>
      </c>
      <c r="E18" s="4">
        <v>5969.214191</v>
      </c>
      <c r="F18" s="4">
        <v>13</v>
      </c>
      <c r="G18" s="4">
        <v>3661.6541609999999</v>
      </c>
      <c r="H18" s="4">
        <v>299.9324388</v>
      </c>
      <c r="I18" s="4">
        <v>13</v>
      </c>
      <c r="J18" s="4">
        <v>17.031183080000002</v>
      </c>
      <c r="K18" s="4">
        <v>0.999176752</v>
      </c>
      <c r="L18" s="4">
        <v>13</v>
      </c>
      <c r="M18" s="4">
        <v>55203.261879999998</v>
      </c>
      <c r="N18" s="4">
        <v>2647.7587990000002</v>
      </c>
      <c r="O18" s="4">
        <v>13</v>
      </c>
      <c r="P18" s="4">
        <v>729.20150000000001</v>
      </c>
      <c r="Q18" s="4">
        <v>46.308714049999999</v>
      </c>
      <c r="R18" s="4">
        <v>13</v>
      </c>
      <c r="S18" s="4">
        <v>10.53846154</v>
      </c>
      <c r="T18" s="4">
        <v>0.79755543699999998</v>
      </c>
      <c r="U18" s="4">
        <v>13</v>
      </c>
      <c r="V18" s="4">
        <v>9.153846154</v>
      </c>
      <c r="W18" s="4">
        <v>0.70571071500000004</v>
      </c>
      <c r="X18" s="4">
        <v>13</v>
      </c>
      <c r="Y18" s="4">
        <v>1.2852544589999999</v>
      </c>
      <c r="Z18" s="4">
        <v>0.105356326</v>
      </c>
    </row>
    <row r="21" spans="1:26" x14ac:dyDescent="0.3">
      <c r="A21" s="19" t="s">
        <v>39</v>
      </c>
      <c r="B21" s="21"/>
    </row>
    <row r="22" spans="1:26" x14ac:dyDescent="0.3">
      <c r="B22" s="22"/>
      <c r="C22" s="38" t="s">
        <v>28</v>
      </c>
      <c r="D22" s="38"/>
      <c r="E22" s="38"/>
      <c r="F22" s="38" t="s">
        <v>29</v>
      </c>
      <c r="G22" s="38"/>
      <c r="H22" s="38"/>
      <c r="I22" s="38" t="s">
        <v>17</v>
      </c>
      <c r="J22" s="38"/>
      <c r="K22" s="38"/>
      <c r="L22" s="38" t="s">
        <v>30</v>
      </c>
      <c r="M22" s="38"/>
      <c r="N22" s="38"/>
      <c r="O22" s="38" t="s">
        <v>31</v>
      </c>
      <c r="P22" s="38"/>
      <c r="Q22" s="38"/>
      <c r="R22" s="38" t="s">
        <v>32</v>
      </c>
      <c r="S22" s="38"/>
      <c r="T22" s="38"/>
      <c r="U22" s="38" t="s">
        <v>33</v>
      </c>
      <c r="V22" s="38"/>
      <c r="W22" s="38"/>
      <c r="X22" s="38" t="s">
        <v>34</v>
      </c>
      <c r="Y22" s="38"/>
      <c r="Z22" s="38"/>
    </row>
    <row r="23" spans="1:26" x14ac:dyDescent="0.3">
      <c r="B23" s="22"/>
      <c r="C23" s="22" t="s">
        <v>24</v>
      </c>
      <c r="D23" s="22" t="s">
        <v>23</v>
      </c>
      <c r="E23" s="22" t="s">
        <v>35</v>
      </c>
      <c r="F23" s="22" t="s">
        <v>24</v>
      </c>
      <c r="G23" s="22" t="s">
        <v>23</v>
      </c>
      <c r="H23" s="22" t="s">
        <v>35</v>
      </c>
      <c r="I23" s="22" t="s">
        <v>24</v>
      </c>
      <c r="J23" s="22" t="s">
        <v>23</v>
      </c>
      <c r="K23" s="22" t="s">
        <v>35</v>
      </c>
      <c r="L23" s="22" t="s">
        <v>24</v>
      </c>
      <c r="M23" s="22" t="s">
        <v>23</v>
      </c>
      <c r="N23" s="22" t="s">
        <v>35</v>
      </c>
      <c r="O23" s="22" t="s">
        <v>24</v>
      </c>
      <c r="P23" s="22" t="s">
        <v>23</v>
      </c>
      <c r="Q23" s="22" t="s">
        <v>35</v>
      </c>
      <c r="R23" s="22" t="s">
        <v>24</v>
      </c>
      <c r="S23" s="22" t="s">
        <v>23</v>
      </c>
      <c r="T23" s="22" t="s">
        <v>35</v>
      </c>
      <c r="U23" s="22" t="s">
        <v>24</v>
      </c>
      <c r="V23" s="22" t="s">
        <v>23</v>
      </c>
      <c r="W23" s="22" t="s">
        <v>35</v>
      </c>
      <c r="X23" s="22" t="s">
        <v>24</v>
      </c>
      <c r="Y23" s="22" t="s">
        <v>23</v>
      </c>
      <c r="Z23" s="22" t="s">
        <v>35</v>
      </c>
    </row>
    <row r="24" spans="1:26" x14ac:dyDescent="0.3">
      <c r="B24" s="22" t="s">
        <v>45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3">
      <c r="B25" s="22">
        <v>1</v>
      </c>
      <c r="C25" s="4">
        <v>13</v>
      </c>
      <c r="D25" s="4">
        <v>401.50382070000001</v>
      </c>
      <c r="E25" s="4">
        <v>235.2770319</v>
      </c>
      <c r="F25" s="4">
        <v>13</v>
      </c>
      <c r="G25" s="4">
        <v>15.947636709999999</v>
      </c>
      <c r="H25" s="4">
        <v>9.4151113239999997</v>
      </c>
      <c r="I25" s="4">
        <v>13</v>
      </c>
      <c r="J25" s="4">
        <v>10.40253487</v>
      </c>
      <c r="K25" s="4">
        <v>4.7823868369999998</v>
      </c>
      <c r="L25" s="4">
        <v>13</v>
      </c>
      <c r="M25" s="4">
        <v>59113.138559999999</v>
      </c>
      <c r="N25" s="4">
        <v>1389.062991</v>
      </c>
      <c r="O25" s="4">
        <v>13</v>
      </c>
      <c r="P25" s="4">
        <v>71.577381239999994</v>
      </c>
      <c r="Q25" s="4">
        <v>31.269228089999999</v>
      </c>
      <c r="R25" s="4">
        <v>13</v>
      </c>
      <c r="S25" s="4">
        <v>0.38461538499999998</v>
      </c>
      <c r="T25" s="4">
        <v>0.18040060599999999</v>
      </c>
      <c r="U25" s="4">
        <v>13</v>
      </c>
      <c r="V25" s="4">
        <v>0.69230769199999997</v>
      </c>
      <c r="W25" s="4">
        <v>0.28610145599999998</v>
      </c>
      <c r="X25" s="4">
        <v>13</v>
      </c>
      <c r="Y25" s="4">
        <v>1</v>
      </c>
      <c r="Z25" s="4">
        <v>0</v>
      </c>
    </row>
    <row r="26" spans="1:26" x14ac:dyDescent="0.3">
      <c r="B26" s="22">
        <v>2</v>
      </c>
      <c r="C26" s="4">
        <v>13</v>
      </c>
      <c r="D26" s="4">
        <v>983.76916840000001</v>
      </c>
      <c r="E26" s="4">
        <v>359.95383779999997</v>
      </c>
      <c r="F26" s="4">
        <v>13</v>
      </c>
      <c r="G26" s="4">
        <v>49.030470010000002</v>
      </c>
      <c r="H26" s="4">
        <v>19.02532673</v>
      </c>
      <c r="I26" s="4">
        <v>13</v>
      </c>
      <c r="J26" s="4">
        <v>11.04280339</v>
      </c>
      <c r="K26" s="4">
        <v>3.879159172</v>
      </c>
      <c r="L26" s="4">
        <v>13</v>
      </c>
      <c r="M26" s="4">
        <v>64933.611270000001</v>
      </c>
      <c r="N26" s="4">
        <v>1322.0860110000001</v>
      </c>
      <c r="O26" s="4">
        <v>13</v>
      </c>
      <c r="P26" s="4">
        <v>116.6708582</v>
      </c>
      <c r="Q26" s="4">
        <v>36.789982719999998</v>
      </c>
      <c r="R26" s="4">
        <v>13</v>
      </c>
      <c r="S26" s="4">
        <v>0.76923076899999998</v>
      </c>
      <c r="T26" s="4">
        <v>0.257050483</v>
      </c>
      <c r="U26" s="4">
        <v>13</v>
      </c>
      <c r="V26" s="4">
        <v>1</v>
      </c>
      <c r="W26" s="4">
        <v>0.33968311000000001</v>
      </c>
      <c r="X26" s="4">
        <v>13</v>
      </c>
      <c r="Y26" s="4">
        <v>1</v>
      </c>
      <c r="Z26" s="4">
        <v>0</v>
      </c>
    </row>
    <row r="27" spans="1:26" x14ac:dyDescent="0.3">
      <c r="B27" s="22">
        <v>3</v>
      </c>
      <c r="C27" s="4">
        <v>13</v>
      </c>
      <c r="D27" s="4">
        <v>840.56533130000003</v>
      </c>
      <c r="E27" s="4">
        <v>267.47970830000003</v>
      </c>
      <c r="F27" s="4">
        <v>13</v>
      </c>
      <c r="G27" s="4">
        <v>32.525366429999998</v>
      </c>
      <c r="H27" s="4">
        <v>9.2729268529999995</v>
      </c>
      <c r="I27" s="4">
        <v>13</v>
      </c>
      <c r="J27" s="4">
        <v>24.012301820000001</v>
      </c>
      <c r="K27" s="4">
        <v>7.7083269190000001</v>
      </c>
      <c r="L27" s="4">
        <v>13</v>
      </c>
      <c r="M27" s="4">
        <v>65931.555429999993</v>
      </c>
      <c r="N27" s="4">
        <v>1482.1535100000001</v>
      </c>
      <c r="O27" s="4">
        <v>13</v>
      </c>
      <c r="P27" s="4">
        <v>145.69510249999999</v>
      </c>
      <c r="Q27" s="4">
        <v>33.560114349999999</v>
      </c>
      <c r="R27" s="4">
        <v>13</v>
      </c>
      <c r="S27" s="4">
        <v>0.92307692299999999</v>
      </c>
      <c r="T27" s="4">
        <v>0.23916356499999999</v>
      </c>
      <c r="U27" s="4">
        <v>13</v>
      </c>
      <c r="V27" s="4">
        <v>1.153846154</v>
      </c>
      <c r="W27" s="4">
        <v>0.24925925800000001</v>
      </c>
      <c r="X27" s="4">
        <v>13</v>
      </c>
      <c r="Y27" s="4">
        <v>1</v>
      </c>
      <c r="Z27" s="4">
        <v>0</v>
      </c>
    </row>
    <row r="28" spans="1:26" x14ac:dyDescent="0.3">
      <c r="B28" s="22">
        <v>4</v>
      </c>
      <c r="C28" s="4">
        <v>13</v>
      </c>
      <c r="D28" s="4">
        <v>1363.4652980000001</v>
      </c>
      <c r="E28" s="4">
        <v>433.96230480000003</v>
      </c>
      <c r="F28" s="4">
        <v>13</v>
      </c>
      <c r="G28" s="4">
        <v>63.333636570000003</v>
      </c>
      <c r="H28" s="4">
        <v>21.65479229</v>
      </c>
      <c r="I28" s="4">
        <v>13</v>
      </c>
      <c r="J28" s="4">
        <v>12.39641896</v>
      </c>
      <c r="K28" s="4">
        <v>3.4219494579999998</v>
      </c>
      <c r="L28" s="4">
        <v>13</v>
      </c>
      <c r="M28" s="4">
        <v>63308.332520000004</v>
      </c>
      <c r="N28" s="4">
        <v>1986.4321560000001</v>
      </c>
      <c r="O28" s="4">
        <v>13</v>
      </c>
      <c r="P28" s="4">
        <v>131.88523559999999</v>
      </c>
      <c r="Q28" s="4">
        <v>35.533976010000003</v>
      </c>
      <c r="R28" s="4">
        <v>13</v>
      </c>
      <c r="S28" s="4">
        <v>1.307692308</v>
      </c>
      <c r="T28" s="4">
        <v>0.444115592</v>
      </c>
      <c r="U28" s="4">
        <v>13</v>
      </c>
      <c r="V28" s="4">
        <v>1.384615385</v>
      </c>
      <c r="W28" s="4">
        <v>0.46046884599999999</v>
      </c>
      <c r="X28" s="4">
        <v>13</v>
      </c>
      <c r="Y28" s="4">
        <v>1</v>
      </c>
      <c r="Z28" s="4">
        <v>0</v>
      </c>
    </row>
    <row r="29" spans="1:26" x14ac:dyDescent="0.3">
      <c r="B29" s="22">
        <v>5</v>
      </c>
      <c r="C29" s="4">
        <v>13</v>
      </c>
      <c r="D29" s="4">
        <v>865.1595605</v>
      </c>
      <c r="E29" s="4">
        <v>248.12150829999999</v>
      </c>
      <c r="F29" s="4">
        <v>13</v>
      </c>
      <c r="G29" s="4">
        <v>38.178261249999998</v>
      </c>
      <c r="H29" s="4">
        <v>11.15580589</v>
      </c>
      <c r="I29" s="4">
        <v>13</v>
      </c>
      <c r="J29" s="4">
        <v>15.04490182</v>
      </c>
      <c r="K29" s="4">
        <v>4.1432754879999996</v>
      </c>
      <c r="L29" s="4">
        <v>13</v>
      </c>
      <c r="M29" s="4">
        <v>57782.505949999999</v>
      </c>
      <c r="N29" s="4">
        <v>2075.5841519999999</v>
      </c>
      <c r="O29" s="4">
        <v>13</v>
      </c>
      <c r="P29" s="4">
        <v>144.16513549999999</v>
      </c>
      <c r="Q29" s="4">
        <v>33.184589619999997</v>
      </c>
      <c r="R29" s="4">
        <v>13</v>
      </c>
      <c r="S29" s="4">
        <v>0.92307692299999999</v>
      </c>
      <c r="T29" s="4">
        <v>0.264612403</v>
      </c>
      <c r="U29" s="4">
        <v>13</v>
      </c>
      <c r="V29" s="4">
        <v>1</v>
      </c>
      <c r="W29" s="4">
        <v>0.27735009799999999</v>
      </c>
      <c r="X29" s="4">
        <v>13</v>
      </c>
      <c r="Y29" s="4">
        <v>1</v>
      </c>
      <c r="Z29" s="4">
        <v>0</v>
      </c>
    </row>
    <row r="30" spans="1:26" x14ac:dyDescent="0.3">
      <c r="B30" s="22">
        <v>6</v>
      </c>
      <c r="C30" s="4">
        <v>13</v>
      </c>
      <c r="D30" s="4">
        <v>2920.5344300000002</v>
      </c>
      <c r="E30" s="4">
        <v>578.55427069999996</v>
      </c>
      <c r="F30" s="4">
        <v>13</v>
      </c>
      <c r="G30" s="4">
        <v>157.53180280000001</v>
      </c>
      <c r="H30" s="4">
        <v>32.311030700000003</v>
      </c>
      <c r="I30" s="4">
        <v>13</v>
      </c>
      <c r="J30" s="4">
        <v>18.45724908</v>
      </c>
      <c r="K30" s="4">
        <v>1.783290453</v>
      </c>
      <c r="L30" s="4">
        <v>13</v>
      </c>
      <c r="M30" s="4">
        <v>64273.444000000003</v>
      </c>
      <c r="N30" s="4">
        <v>1937.0087000000001</v>
      </c>
      <c r="O30" s="4">
        <v>13</v>
      </c>
      <c r="P30" s="4">
        <v>284.6019627</v>
      </c>
      <c r="Q30" s="4">
        <v>17.454772559999999</v>
      </c>
      <c r="R30" s="4">
        <v>13</v>
      </c>
      <c r="S30" s="4">
        <v>2.153846154</v>
      </c>
      <c r="T30" s="4">
        <v>0.38970985000000002</v>
      </c>
      <c r="U30" s="4">
        <v>13</v>
      </c>
      <c r="V30" s="4">
        <v>2.307692308</v>
      </c>
      <c r="W30" s="4">
        <v>0.39846846800000002</v>
      </c>
      <c r="X30" s="4">
        <v>13</v>
      </c>
      <c r="Y30" s="4">
        <v>1</v>
      </c>
      <c r="Z30" s="4">
        <v>0</v>
      </c>
    </row>
    <row r="31" spans="1:26" x14ac:dyDescent="0.3">
      <c r="B31" s="22">
        <v>7</v>
      </c>
      <c r="C31" s="4">
        <v>13</v>
      </c>
      <c r="D31" s="4">
        <v>13669.54529</v>
      </c>
      <c r="E31" s="4">
        <v>1445.177637</v>
      </c>
      <c r="F31" s="4">
        <v>13</v>
      </c>
      <c r="G31" s="4">
        <v>903.00011189999998</v>
      </c>
      <c r="H31" s="4">
        <v>91.836207659999999</v>
      </c>
      <c r="I31" s="4">
        <v>13</v>
      </c>
      <c r="J31" s="4">
        <v>15.140682890000001</v>
      </c>
      <c r="K31" s="4">
        <v>0.69534956800000003</v>
      </c>
      <c r="L31" s="4">
        <v>13</v>
      </c>
      <c r="M31" s="4">
        <v>75413.902910000004</v>
      </c>
      <c r="N31" s="4">
        <v>1982.920118</v>
      </c>
      <c r="O31" s="4">
        <v>13</v>
      </c>
      <c r="P31" s="4">
        <v>386.94977490000002</v>
      </c>
      <c r="Q31" s="4">
        <v>19.148999069999999</v>
      </c>
      <c r="R31" s="4">
        <v>13</v>
      </c>
      <c r="S31" s="4">
        <v>7.923076923</v>
      </c>
      <c r="T31" s="4">
        <v>0.79631795699999997</v>
      </c>
      <c r="U31" s="4">
        <v>13</v>
      </c>
      <c r="V31" s="4">
        <v>6.923076923</v>
      </c>
      <c r="W31" s="4">
        <v>0.66469135400000001</v>
      </c>
      <c r="X31" s="4">
        <v>13</v>
      </c>
      <c r="Y31" s="4">
        <v>1.25140933</v>
      </c>
      <c r="Z31" s="4">
        <v>6.7798547000000001E-2</v>
      </c>
    </row>
    <row r="32" spans="1:26" x14ac:dyDescent="0.3">
      <c r="B32" s="22">
        <v>8</v>
      </c>
      <c r="C32" s="4">
        <v>13</v>
      </c>
      <c r="D32" s="4">
        <v>33951.182460000004</v>
      </c>
      <c r="E32" s="4">
        <v>2305.4946</v>
      </c>
      <c r="F32" s="4">
        <v>13</v>
      </c>
      <c r="G32" s="4">
        <v>2146.2196090000002</v>
      </c>
      <c r="H32" s="4">
        <v>148.97869420000001</v>
      </c>
      <c r="I32" s="4">
        <v>13</v>
      </c>
      <c r="J32" s="4">
        <v>16.01685312</v>
      </c>
      <c r="K32" s="4">
        <v>0.65522557000000003</v>
      </c>
      <c r="L32" s="4">
        <v>13</v>
      </c>
      <c r="M32" s="4">
        <v>78274.950800000006</v>
      </c>
      <c r="N32" s="4">
        <v>2024.5414740000001</v>
      </c>
      <c r="O32" s="4">
        <v>13</v>
      </c>
      <c r="P32" s="4">
        <v>528.41261550000002</v>
      </c>
      <c r="Q32" s="4">
        <v>22.241822370000001</v>
      </c>
      <c r="R32" s="4">
        <v>13</v>
      </c>
      <c r="S32" s="4">
        <v>10</v>
      </c>
      <c r="T32" s="4">
        <v>0.58834840499999996</v>
      </c>
      <c r="U32" s="4">
        <v>13</v>
      </c>
      <c r="V32" s="4">
        <v>8.846153846</v>
      </c>
      <c r="W32" s="4">
        <v>0.74975341100000004</v>
      </c>
      <c r="X32" s="4">
        <v>13</v>
      </c>
      <c r="Y32" s="4">
        <v>1.243578029</v>
      </c>
      <c r="Z32" s="4">
        <v>6.7306887999999995E-2</v>
      </c>
    </row>
    <row r="33" spans="1:26" x14ac:dyDescent="0.3">
      <c r="B33" s="22">
        <v>9</v>
      </c>
      <c r="C33" s="4">
        <v>13</v>
      </c>
      <c r="D33" s="4">
        <v>48296.523860000001</v>
      </c>
      <c r="E33" s="4">
        <v>2740.4732549999999</v>
      </c>
      <c r="F33" s="4">
        <v>13</v>
      </c>
      <c r="G33" s="4">
        <v>2764.079522</v>
      </c>
      <c r="H33" s="4">
        <v>123.7229134</v>
      </c>
      <c r="I33" s="4">
        <v>13</v>
      </c>
      <c r="J33" s="4">
        <v>17.509646920000002</v>
      </c>
      <c r="K33" s="4">
        <v>0.69526540100000001</v>
      </c>
      <c r="L33" s="4">
        <v>13</v>
      </c>
      <c r="M33" s="4">
        <v>77338.068169999999</v>
      </c>
      <c r="N33" s="4">
        <v>1967.2914390000001</v>
      </c>
      <c r="O33" s="4">
        <v>13</v>
      </c>
      <c r="P33" s="4">
        <v>618.16889790000005</v>
      </c>
      <c r="Q33" s="4">
        <v>32.273500910000003</v>
      </c>
      <c r="R33" s="4">
        <v>13</v>
      </c>
      <c r="S33" s="4">
        <v>10.61538462</v>
      </c>
      <c r="T33" s="4">
        <v>0.57220291300000004</v>
      </c>
      <c r="U33" s="4">
        <v>13</v>
      </c>
      <c r="V33" s="4">
        <v>9.076923077</v>
      </c>
      <c r="W33" s="4">
        <v>0.67426634799999996</v>
      </c>
      <c r="X33" s="4">
        <v>13</v>
      </c>
      <c r="Y33" s="4">
        <v>1.3006409670000001</v>
      </c>
      <c r="Z33" s="4">
        <v>9.6170650999999996E-2</v>
      </c>
    </row>
    <row r="34" spans="1:26" x14ac:dyDescent="0.3">
      <c r="B34" s="22">
        <v>10</v>
      </c>
      <c r="C34" s="4">
        <v>13</v>
      </c>
      <c r="D34" s="4">
        <v>60156.757720000001</v>
      </c>
      <c r="E34" s="4">
        <v>3549.7326459999999</v>
      </c>
      <c r="F34" s="4">
        <v>13</v>
      </c>
      <c r="G34" s="4">
        <v>3129.2077840000002</v>
      </c>
      <c r="H34" s="4">
        <v>211.45413199999999</v>
      </c>
      <c r="I34" s="4">
        <v>13</v>
      </c>
      <c r="J34" s="4">
        <v>19.573379419999998</v>
      </c>
      <c r="K34" s="4">
        <v>0.70986512499999999</v>
      </c>
      <c r="L34" s="4">
        <v>13</v>
      </c>
      <c r="M34" s="4">
        <v>78766.593080000006</v>
      </c>
      <c r="N34" s="4">
        <v>2066.7456000000002</v>
      </c>
      <c r="O34" s="4">
        <v>13</v>
      </c>
      <c r="P34" s="4">
        <v>673.91251999999997</v>
      </c>
      <c r="Q34" s="4">
        <v>36.90617099</v>
      </c>
      <c r="R34" s="4">
        <v>13</v>
      </c>
      <c r="S34" s="4">
        <v>10.38461538</v>
      </c>
      <c r="T34" s="4">
        <v>0.645879062</v>
      </c>
      <c r="U34" s="4">
        <v>13</v>
      </c>
      <c r="V34" s="4">
        <v>8.846153846</v>
      </c>
      <c r="W34" s="4">
        <v>0.40582543100000001</v>
      </c>
      <c r="X34" s="4">
        <v>13</v>
      </c>
      <c r="Y34" s="4">
        <v>1.2267285530000001</v>
      </c>
      <c r="Z34" s="4">
        <v>7.0913598999999994E-2</v>
      </c>
    </row>
    <row r="35" spans="1:26" x14ac:dyDescent="0.3">
      <c r="B35" s="22">
        <v>11</v>
      </c>
      <c r="C35" s="4">
        <v>13</v>
      </c>
      <c r="D35" s="4">
        <v>65745.8266</v>
      </c>
      <c r="E35" s="4">
        <v>5236.7470679999997</v>
      </c>
      <c r="F35" s="4">
        <v>13</v>
      </c>
      <c r="G35" s="4">
        <v>3549.8411289999999</v>
      </c>
      <c r="H35" s="4">
        <v>253.4665464</v>
      </c>
      <c r="I35" s="4">
        <v>13</v>
      </c>
      <c r="J35" s="4">
        <v>18.552158599999999</v>
      </c>
      <c r="K35" s="4">
        <v>0.74876669500000004</v>
      </c>
      <c r="L35" s="4">
        <v>13</v>
      </c>
      <c r="M35" s="4">
        <v>76585.339370000002</v>
      </c>
      <c r="N35" s="4">
        <v>1868.6547129999999</v>
      </c>
      <c r="O35" s="4">
        <v>13</v>
      </c>
      <c r="P35" s="4">
        <v>714.75509810000005</v>
      </c>
      <c r="Q35" s="4">
        <v>40.457233199999997</v>
      </c>
      <c r="R35" s="4">
        <v>13</v>
      </c>
      <c r="S35" s="4">
        <v>10.07692308</v>
      </c>
      <c r="T35" s="4">
        <v>0.53662691100000004</v>
      </c>
      <c r="U35" s="4">
        <v>13</v>
      </c>
      <c r="V35" s="4">
        <v>9.153846154</v>
      </c>
      <c r="W35" s="4">
        <v>0.47832713100000002</v>
      </c>
      <c r="X35" s="4">
        <v>13</v>
      </c>
      <c r="Y35" s="4">
        <v>1.200728158</v>
      </c>
      <c r="Z35" s="4">
        <v>5.8305116999999997E-2</v>
      </c>
    </row>
    <row r="36" spans="1:26" x14ac:dyDescent="0.3">
      <c r="B36" s="22">
        <v>12</v>
      </c>
      <c r="C36" s="4">
        <v>13</v>
      </c>
      <c r="D36" s="4">
        <v>67045.807289999997</v>
      </c>
      <c r="E36" s="4">
        <v>4716.9593910000003</v>
      </c>
      <c r="F36" s="4">
        <v>13</v>
      </c>
      <c r="G36" s="4">
        <v>3966.3227400000001</v>
      </c>
      <c r="H36" s="4">
        <v>217.34178109999999</v>
      </c>
      <c r="I36" s="4">
        <v>13</v>
      </c>
      <c r="J36" s="4">
        <v>16.898161200000001</v>
      </c>
      <c r="K36" s="4">
        <v>0.81374388200000003</v>
      </c>
      <c r="L36" s="4">
        <v>13</v>
      </c>
      <c r="M36" s="4">
        <v>71831.747369999997</v>
      </c>
      <c r="N36" s="4">
        <v>1657.5851459999999</v>
      </c>
      <c r="O36" s="4">
        <v>13</v>
      </c>
      <c r="P36" s="4">
        <v>753.69485569999995</v>
      </c>
      <c r="Q36" s="4">
        <v>33.925383119999999</v>
      </c>
      <c r="R36" s="4">
        <v>13</v>
      </c>
      <c r="S36" s="4">
        <v>10.38461538</v>
      </c>
      <c r="T36" s="4">
        <v>0.63587675700000001</v>
      </c>
      <c r="U36" s="4">
        <v>13</v>
      </c>
      <c r="V36" s="4">
        <v>8.846153846</v>
      </c>
      <c r="W36" s="4">
        <v>0.628858896</v>
      </c>
      <c r="X36" s="4">
        <v>13</v>
      </c>
      <c r="Y36" s="4">
        <v>1.2939888070000001</v>
      </c>
      <c r="Z36" s="4">
        <v>6.4723775999999997E-2</v>
      </c>
    </row>
    <row r="37" spans="1:26" x14ac:dyDescent="0.3">
      <c r="B37" s="22">
        <v>13</v>
      </c>
      <c r="C37" s="4">
        <v>13</v>
      </c>
      <c r="D37" s="4">
        <v>71837.441600000006</v>
      </c>
      <c r="E37" s="4">
        <v>5279.752348</v>
      </c>
      <c r="F37" s="4">
        <v>13</v>
      </c>
      <c r="G37" s="4">
        <v>4149.4657029999998</v>
      </c>
      <c r="H37" s="4">
        <v>280.58840509999999</v>
      </c>
      <c r="I37" s="4">
        <v>13</v>
      </c>
      <c r="J37" s="4">
        <v>17.45577132</v>
      </c>
      <c r="K37" s="4">
        <v>0.97554081000000004</v>
      </c>
      <c r="L37" s="4">
        <v>13</v>
      </c>
      <c r="M37" s="4">
        <v>70082.891709999996</v>
      </c>
      <c r="N37" s="4">
        <v>2182.5171730000002</v>
      </c>
      <c r="O37" s="4">
        <v>13</v>
      </c>
      <c r="P37" s="4">
        <v>809.09782410000003</v>
      </c>
      <c r="Q37" s="4">
        <v>37.636926549999998</v>
      </c>
      <c r="R37" s="4">
        <v>13</v>
      </c>
      <c r="S37" s="4">
        <v>10.30769231</v>
      </c>
      <c r="T37" s="4">
        <v>0.58160493400000002</v>
      </c>
      <c r="U37" s="4">
        <v>13</v>
      </c>
      <c r="V37" s="4">
        <v>8.692307692</v>
      </c>
      <c r="W37" s="4">
        <v>0.38204267800000002</v>
      </c>
      <c r="X37" s="4">
        <v>13</v>
      </c>
      <c r="Y37" s="4">
        <v>1.278155986</v>
      </c>
      <c r="Z37" s="4">
        <v>5.8004256999999997E-2</v>
      </c>
    </row>
    <row r="38" spans="1:26" x14ac:dyDescent="0.3">
      <c r="B38" s="22">
        <v>14</v>
      </c>
      <c r="C38" s="4">
        <v>13</v>
      </c>
      <c r="D38" s="4">
        <v>88197.329020000005</v>
      </c>
      <c r="E38" s="4">
        <v>7730.5317340000001</v>
      </c>
      <c r="F38" s="4">
        <v>13</v>
      </c>
      <c r="G38" s="4">
        <v>4688.5951640000003</v>
      </c>
      <c r="H38" s="4">
        <v>434.70721959999997</v>
      </c>
      <c r="I38" s="4">
        <v>13</v>
      </c>
      <c r="J38" s="4">
        <v>19.244631080000001</v>
      </c>
      <c r="K38" s="4">
        <v>1.244911353</v>
      </c>
      <c r="L38" s="4">
        <v>13</v>
      </c>
      <c r="M38" s="4">
        <v>72318.664640000003</v>
      </c>
      <c r="N38" s="4">
        <v>1717.239879</v>
      </c>
      <c r="O38" s="4">
        <v>13</v>
      </c>
      <c r="P38" s="4">
        <v>852.91489990000002</v>
      </c>
      <c r="Q38" s="4">
        <v>30.720365229999999</v>
      </c>
      <c r="R38" s="4">
        <v>13</v>
      </c>
      <c r="S38" s="4">
        <v>11.23076923</v>
      </c>
      <c r="T38" s="4">
        <v>0.80187157799999997</v>
      </c>
      <c r="U38" s="4">
        <v>13</v>
      </c>
      <c r="V38" s="4">
        <v>9.461538462</v>
      </c>
      <c r="W38" s="4">
        <v>0.53846153799999996</v>
      </c>
      <c r="X38" s="4">
        <v>13</v>
      </c>
      <c r="Y38" s="4">
        <v>1.287459793</v>
      </c>
      <c r="Z38" s="4">
        <v>8.1284097999999999E-2</v>
      </c>
    </row>
    <row r="41" spans="1:26" x14ac:dyDescent="0.3">
      <c r="A41" s="19" t="s">
        <v>40</v>
      </c>
      <c r="B41" s="19"/>
    </row>
    <row r="42" spans="1:26" x14ac:dyDescent="0.3">
      <c r="B42" s="22"/>
      <c r="C42" s="38" t="s">
        <v>28</v>
      </c>
      <c r="D42" s="38"/>
      <c r="E42" s="38"/>
      <c r="F42" s="38" t="s">
        <v>29</v>
      </c>
      <c r="G42" s="38"/>
      <c r="H42" s="38"/>
      <c r="I42" s="38" t="s">
        <v>17</v>
      </c>
      <c r="J42" s="38"/>
      <c r="K42" s="38"/>
      <c r="L42" s="38" t="s">
        <v>30</v>
      </c>
      <c r="M42" s="38"/>
      <c r="N42" s="38"/>
      <c r="O42" s="38" t="s">
        <v>31</v>
      </c>
      <c r="P42" s="38"/>
      <c r="Q42" s="38"/>
      <c r="R42" s="38" t="s">
        <v>32</v>
      </c>
      <c r="S42" s="38"/>
      <c r="T42" s="38"/>
      <c r="U42" s="38" t="s">
        <v>33</v>
      </c>
      <c r="V42" s="38"/>
      <c r="W42" s="38"/>
      <c r="X42" s="38" t="s">
        <v>34</v>
      </c>
      <c r="Y42" s="38"/>
      <c r="Z42" s="38"/>
    </row>
    <row r="43" spans="1:26" x14ac:dyDescent="0.3">
      <c r="B43" s="22"/>
      <c r="C43" s="22" t="s">
        <v>24</v>
      </c>
      <c r="D43" s="22" t="s">
        <v>23</v>
      </c>
      <c r="E43" s="22" t="s">
        <v>35</v>
      </c>
      <c r="F43" s="22" t="s">
        <v>24</v>
      </c>
      <c r="G43" s="22" t="s">
        <v>23</v>
      </c>
      <c r="H43" s="22" t="s">
        <v>35</v>
      </c>
      <c r="I43" s="22" t="s">
        <v>24</v>
      </c>
      <c r="J43" s="22" t="s">
        <v>23</v>
      </c>
      <c r="K43" s="22" t="s">
        <v>35</v>
      </c>
      <c r="L43" s="22" t="s">
        <v>24</v>
      </c>
      <c r="M43" s="22" t="s">
        <v>23</v>
      </c>
      <c r="N43" s="22" t="s">
        <v>35</v>
      </c>
      <c r="O43" s="22" t="s">
        <v>24</v>
      </c>
      <c r="P43" s="22" t="s">
        <v>23</v>
      </c>
      <c r="Q43" s="22" t="s">
        <v>35</v>
      </c>
      <c r="R43" s="22" t="s">
        <v>24</v>
      </c>
      <c r="S43" s="22" t="s">
        <v>23</v>
      </c>
      <c r="T43" s="22" t="s">
        <v>35</v>
      </c>
      <c r="U43" s="22" t="s">
        <v>24</v>
      </c>
      <c r="V43" s="22" t="s">
        <v>23</v>
      </c>
      <c r="W43" s="22" t="s">
        <v>35</v>
      </c>
      <c r="X43" s="22" t="s">
        <v>24</v>
      </c>
      <c r="Y43" s="22" t="s">
        <v>23</v>
      </c>
      <c r="Z43" s="22" t="s">
        <v>35</v>
      </c>
    </row>
    <row r="44" spans="1:26" x14ac:dyDescent="0.3">
      <c r="B44" s="22" t="s">
        <v>45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3">
      <c r="B45" s="22">
        <v>1</v>
      </c>
      <c r="C45" s="4">
        <v>14</v>
      </c>
      <c r="D45" s="4">
        <v>474.07496989999999</v>
      </c>
      <c r="E45" s="4">
        <v>176.25629190000001</v>
      </c>
      <c r="F45" s="4">
        <v>14</v>
      </c>
      <c r="G45" s="4">
        <v>40.543195869999998</v>
      </c>
      <c r="H45" s="4">
        <v>15.51550104</v>
      </c>
      <c r="I45" s="4">
        <v>14</v>
      </c>
      <c r="J45" s="4">
        <v>7.3995474789999998</v>
      </c>
      <c r="K45" s="4">
        <v>1.6697311829999999</v>
      </c>
      <c r="L45" s="4">
        <v>14</v>
      </c>
      <c r="M45" s="4">
        <v>61261.196109999997</v>
      </c>
      <c r="N45" s="4">
        <v>1633.538229</v>
      </c>
      <c r="O45" s="4">
        <v>14</v>
      </c>
      <c r="P45" s="4">
        <v>130.57811029999999</v>
      </c>
      <c r="Q45" s="4">
        <v>31.77336232</v>
      </c>
      <c r="R45" s="4">
        <v>14</v>
      </c>
      <c r="S45" s="4">
        <v>1.1428571430000001</v>
      </c>
      <c r="T45" s="4">
        <v>0.39022595399999999</v>
      </c>
      <c r="U45" s="4">
        <v>14</v>
      </c>
      <c r="V45" s="4">
        <v>1.6428571430000001</v>
      </c>
      <c r="W45" s="4">
        <v>0.49842766900000002</v>
      </c>
      <c r="X45" s="4">
        <v>14</v>
      </c>
      <c r="Y45" s="4">
        <v>1</v>
      </c>
      <c r="Z45" s="4">
        <v>0</v>
      </c>
    </row>
    <row r="46" spans="1:26" x14ac:dyDescent="0.3">
      <c r="B46" s="22">
        <v>2</v>
      </c>
      <c r="C46" s="4">
        <v>14</v>
      </c>
      <c r="D46" s="4">
        <v>948.37493979999999</v>
      </c>
      <c r="E46" s="4">
        <v>262.99284590000002</v>
      </c>
      <c r="F46" s="4">
        <v>14</v>
      </c>
      <c r="G46" s="4">
        <v>59.602750299999997</v>
      </c>
      <c r="H46" s="4">
        <v>17.93476034</v>
      </c>
      <c r="I46" s="4">
        <v>14</v>
      </c>
      <c r="J46" s="4">
        <v>10.45032754</v>
      </c>
      <c r="K46" s="4">
        <v>2.4395075689999999</v>
      </c>
      <c r="L46" s="4">
        <v>14</v>
      </c>
      <c r="M46" s="4">
        <v>64021.158439999999</v>
      </c>
      <c r="N46" s="4">
        <v>1997.7885309999999</v>
      </c>
      <c r="O46" s="4">
        <v>14</v>
      </c>
      <c r="P46" s="4">
        <v>151.8196365</v>
      </c>
      <c r="Q46" s="4">
        <v>31.55629364</v>
      </c>
      <c r="R46" s="4">
        <v>14</v>
      </c>
      <c r="S46" s="4">
        <v>1.3571428569999999</v>
      </c>
      <c r="T46" s="4">
        <v>0.45218812200000003</v>
      </c>
      <c r="U46" s="4">
        <v>14</v>
      </c>
      <c r="V46" s="4">
        <v>1.5</v>
      </c>
      <c r="W46" s="4">
        <v>0.45392064999999998</v>
      </c>
      <c r="X46" s="4">
        <v>14</v>
      </c>
      <c r="Y46" s="4">
        <v>1</v>
      </c>
      <c r="Z46" s="4">
        <v>0</v>
      </c>
    </row>
    <row r="47" spans="1:26" x14ac:dyDescent="0.3">
      <c r="B47" s="22">
        <v>3</v>
      </c>
      <c r="C47" s="4">
        <v>14</v>
      </c>
      <c r="D47" s="4">
        <v>1401.0749109999999</v>
      </c>
      <c r="E47" s="4">
        <v>394.15807669999998</v>
      </c>
      <c r="F47" s="4">
        <v>14</v>
      </c>
      <c r="G47" s="4">
        <v>92.498242520000005</v>
      </c>
      <c r="H47" s="4">
        <v>24.418479000000001</v>
      </c>
      <c r="I47" s="4">
        <v>14</v>
      </c>
      <c r="J47" s="4">
        <v>12.971369230000001</v>
      </c>
      <c r="K47" s="4">
        <v>1.968908358</v>
      </c>
      <c r="L47" s="4">
        <v>14</v>
      </c>
      <c r="M47" s="4">
        <v>66389.958289999995</v>
      </c>
      <c r="N47" s="4">
        <v>1721.141259</v>
      </c>
      <c r="O47" s="4">
        <v>14</v>
      </c>
      <c r="P47" s="4">
        <v>220.53587630000001</v>
      </c>
      <c r="Q47" s="4">
        <v>26.64012095</v>
      </c>
      <c r="R47" s="4">
        <v>14</v>
      </c>
      <c r="S47" s="4">
        <v>1.8571428569999999</v>
      </c>
      <c r="T47" s="4">
        <v>0.41743780000000003</v>
      </c>
      <c r="U47" s="4">
        <v>14</v>
      </c>
      <c r="V47" s="4">
        <v>2</v>
      </c>
      <c r="W47" s="4">
        <v>0.49168917200000001</v>
      </c>
      <c r="X47" s="4">
        <v>14</v>
      </c>
      <c r="Y47" s="4">
        <v>1</v>
      </c>
      <c r="Z47" s="4">
        <v>0</v>
      </c>
    </row>
    <row r="48" spans="1:26" x14ac:dyDescent="0.3">
      <c r="B48" s="22">
        <v>4</v>
      </c>
      <c r="C48" s="4">
        <v>14</v>
      </c>
      <c r="D48" s="4">
        <v>2070.449869</v>
      </c>
      <c r="E48" s="4">
        <v>479.97444769999998</v>
      </c>
      <c r="F48" s="4">
        <v>14</v>
      </c>
      <c r="G48" s="4">
        <v>111.7644798</v>
      </c>
      <c r="H48" s="4">
        <v>27.030058199999999</v>
      </c>
      <c r="I48" s="4">
        <v>14</v>
      </c>
      <c r="J48" s="4">
        <v>16.082819239999999</v>
      </c>
      <c r="K48" s="4">
        <v>2.1793459359999998</v>
      </c>
      <c r="L48" s="4">
        <v>14</v>
      </c>
      <c r="M48" s="4">
        <v>65733.633329999997</v>
      </c>
      <c r="N48" s="4">
        <v>1985.3617099999999</v>
      </c>
      <c r="O48" s="4">
        <v>14</v>
      </c>
      <c r="P48" s="4">
        <v>217.7112913</v>
      </c>
      <c r="Q48" s="4">
        <v>27.429213090000001</v>
      </c>
      <c r="R48" s="4">
        <v>14</v>
      </c>
      <c r="S48" s="4">
        <v>1.8571428569999999</v>
      </c>
      <c r="T48" s="4">
        <v>0.39022595399999999</v>
      </c>
      <c r="U48" s="4">
        <v>14</v>
      </c>
      <c r="V48" s="4">
        <v>1.8571428569999999</v>
      </c>
      <c r="W48" s="4">
        <v>0.39022595399999999</v>
      </c>
      <c r="X48" s="4">
        <v>14</v>
      </c>
      <c r="Y48" s="4">
        <v>1</v>
      </c>
      <c r="Z48" s="4">
        <v>0</v>
      </c>
    </row>
    <row r="49" spans="1:26" x14ac:dyDescent="0.3">
      <c r="B49" s="22">
        <v>5</v>
      </c>
      <c r="C49" s="4">
        <v>14</v>
      </c>
      <c r="D49" s="4">
        <v>2873.924818</v>
      </c>
      <c r="E49" s="4">
        <v>705.54724650000003</v>
      </c>
      <c r="F49" s="4">
        <v>14</v>
      </c>
      <c r="G49" s="4">
        <v>200.67068320000001</v>
      </c>
      <c r="H49" s="4">
        <v>51.678617639999999</v>
      </c>
      <c r="I49" s="4">
        <v>14</v>
      </c>
      <c r="J49" s="4">
        <v>12.91180179</v>
      </c>
      <c r="K49" s="4">
        <v>1.3889524980000001</v>
      </c>
      <c r="L49" s="4">
        <v>14</v>
      </c>
      <c r="M49" s="4">
        <v>60010.646189999999</v>
      </c>
      <c r="N49" s="4">
        <v>3045.7424099999998</v>
      </c>
      <c r="O49" s="4">
        <v>14</v>
      </c>
      <c r="P49" s="4">
        <v>259.97268330000003</v>
      </c>
      <c r="Q49" s="4">
        <v>24.182179810000001</v>
      </c>
      <c r="R49" s="4">
        <v>14</v>
      </c>
      <c r="S49" s="4">
        <v>2.2142857139999998</v>
      </c>
      <c r="T49" s="4">
        <v>0.33444346800000002</v>
      </c>
      <c r="U49" s="4">
        <v>14</v>
      </c>
      <c r="V49" s="4">
        <v>2.8571428569999999</v>
      </c>
      <c r="W49" s="4">
        <v>0.60996435500000001</v>
      </c>
      <c r="X49" s="4">
        <v>14</v>
      </c>
      <c r="Y49" s="4">
        <v>1</v>
      </c>
      <c r="Z49" s="4">
        <v>0</v>
      </c>
    </row>
    <row r="50" spans="1:26" x14ac:dyDescent="0.3">
      <c r="B50" s="22">
        <v>6</v>
      </c>
      <c r="C50" s="4">
        <v>14</v>
      </c>
      <c r="D50" s="4">
        <v>4138.1997380000003</v>
      </c>
      <c r="E50" s="4">
        <v>1038.2514799999999</v>
      </c>
      <c r="F50" s="4">
        <v>14</v>
      </c>
      <c r="G50" s="4">
        <v>303.64364030000002</v>
      </c>
      <c r="H50" s="4">
        <v>70.714734370000002</v>
      </c>
      <c r="I50" s="4">
        <v>14</v>
      </c>
      <c r="J50" s="4">
        <v>12.82392314</v>
      </c>
      <c r="K50" s="4">
        <v>0.77104933099999995</v>
      </c>
      <c r="L50" s="4">
        <v>14</v>
      </c>
      <c r="M50" s="4">
        <v>60475.271159999997</v>
      </c>
      <c r="N50" s="4">
        <v>3000.4618190000001</v>
      </c>
      <c r="O50" s="4">
        <v>14</v>
      </c>
      <c r="P50" s="4">
        <v>319.69455790000001</v>
      </c>
      <c r="Q50" s="4">
        <v>23.403497000000002</v>
      </c>
      <c r="R50" s="4">
        <v>14</v>
      </c>
      <c r="S50" s="4">
        <v>2.9285714289999998</v>
      </c>
      <c r="T50" s="4">
        <v>0.35493825099999998</v>
      </c>
      <c r="U50" s="4">
        <v>14</v>
      </c>
      <c r="V50" s="4">
        <v>3.1428571430000001</v>
      </c>
      <c r="W50" s="4">
        <v>0.41743780000000003</v>
      </c>
      <c r="X50" s="4">
        <v>14</v>
      </c>
      <c r="Y50" s="4">
        <v>1.0229948639999999</v>
      </c>
      <c r="Z50" s="4">
        <v>2.2994864E-2</v>
      </c>
    </row>
    <row r="51" spans="1:26" x14ac:dyDescent="0.3">
      <c r="B51" s="22">
        <v>7</v>
      </c>
      <c r="C51" s="4">
        <v>14</v>
      </c>
      <c r="D51" s="4">
        <v>13766.511630000001</v>
      </c>
      <c r="E51" s="4">
        <v>2152.1387129999998</v>
      </c>
      <c r="F51" s="4">
        <v>14</v>
      </c>
      <c r="G51" s="4">
        <v>857.51013880000005</v>
      </c>
      <c r="H51" s="4">
        <v>133.17100490000001</v>
      </c>
      <c r="I51" s="4">
        <v>14</v>
      </c>
      <c r="J51" s="4">
        <v>15.848715629999999</v>
      </c>
      <c r="K51" s="4">
        <v>0.61351312800000002</v>
      </c>
      <c r="L51" s="4">
        <v>14</v>
      </c>
      <c r="M51" s="4">
        <v>70036.083060000004</v>
      </c>
      <c r="N51" s="4">
        <v>2795.0536280000001</v>
      </c>
      <c r="O51" s="4">
        <v>14</v>
      </c>
      <c r="P51" s="4">
        <v>405.97812169999997</v>
      </c>
      <c r="Q51" s="4">
        <v>32.571065339999997</v>
      </c>
      <c r="R51" s="4">
        <v>14</v>
      </c>
      <c r="S51" s="4">
        <v>6.6428571429999996</v>
      </c>
      <c r="T51" s="4">
        <v>0.57039742100000002</v>
      </c>
      <c r="U51" s="4">
        <v>14</v>
      </c>
      <c r="V51" s="4">
        <v>6.9285714289999998</v>
      </c>
      <c r="W51" s="4">
        <v>0.50778863100000005</v>
      </c>
      <c r="X51" s="4">
        <v>14</v>
      </c>
      <c r="Y51" s="4">
        <v>1.066400762</v>
      </c>
      <c r="Z51" s="4">
        <v>3.1396581999999999E-2</v>
      </c>
    </row>
    <row r="52" spans="1:26" x14ac:dyDescent="0.3">
      <c r="B52" s="22">
        <v>8</v>
      </c>
      <c r="C52" s="4">
        <v>14</v>
      </c>
      <c r="D52" s="4">
        <v>30351.935570000001</v>
      </c>
      <c r="E52" s="4">
        <v>2622.0089320000002</v>
      </c>
      <c r="F52" s="4">
        <v>14</v>
      </c>
      <c r="G52" s="4">
        <v>1807.127279</v>
      </c>
      <c r="H52" s="4">
        <v>152.41096020000001</v>
      </c>
      <c r="I52" s="4">
        <v>14</v>
      </c>
      <c r="J52" s="4">
        <v>16.985081919999999</v>
      </c>
      <c r="K52" s="4">
        <v>0.61795889199999998</v>
      </c>
      <c r="L52" s="4">
        <v>14</v>
      </c>
      <c r="M52" s="4">
        <v>77354.54509</v>
      </c>
      <c r="N52" s="4">
        <v>2437.8664990000002</v>
      </c>
      <c r="O52" s="4">
        <v>14</v>
      </c>
      <c r="P52" s="4">
        <v>503.011886</v>
      </c>
      <c r="Q52" s="4">
        <v>32.508268860000001</v>
      </c>
      <c r="R52" s="4">
        <v>14</v>
      </c>
      <c r="S52" s="4">
        <v>9.6428571430000005</v>
      </c>
      <c r="T52" s="4">
        <v>0.579950195</v>
      </c>
      <c r="U52" s="4">
        <v>14</v>
      </c>
      <c r="V52" s="4">
        <v>8.4285714289999998</v>
      </c>
      <c r="W52" s="4">
        <v>0.48848595099999997</v>
      </c>
      <c r="X52" s="4">
        <v>14</v>
      </c>
      <c r="Y52" s="4">
        <v>1.197814199</v>
      </c>
      <c r="Z52" s="4">
        <v>4.8796038999999999E-2</v>
      </c>
    </row>
    <row r="53" spans="1:26" x14ac:dyDescent="0.3">
      <c r="B53" s="22">
        <v>9</v>
      </c>
      <c r="C53" s="4">
        <v>14</v>
      </c>
      <c r="D53" s="4">
        <v>46542.372049999998</v>
      </c>
      <c r="E53" s="4">
        <v>4446.3050679999997</v>
      </c>
      <c r="F53" s="4">
        <v>14</v>
      </c>
      <c r="G53" s="4">
        <v>2717.6358770000002</v>
      </c>
      <c r="H53" s="4">
        <v>278.52147020000001</v>
      </c>
      <c r="I53" s="4">
        <v>14</v>
      </c>
      <c r="J53" s="4">
        <v>17.59287986</v>
      </c>
      <c r="K53" s="4">
        <v>0.697821566</v>
      </c>
      <c r="L53" s="4">
        <v>14</v>
      </c>
      <c r="M53" s="4">
        <v>77577.182579999993</v>
      </c>
      <c r="N53" s="4">
        <v>2669.1264230000002</v>
      </c>
      <c r="O53" s="4">
        <v>14</v>
      </c>
      <c r="P53" s="4">
        <v>618.72992669999996</v>
      </c>
      <c r="Q53" s="4">
        <v>38.029975319999998</v>
      </c>
      <c r="R53" s="4">
        <v>14</v>
      </c>
      <c r="S53" s="4">
        <v>9.7142857140000007</v>
      </c>
      <c r="T53" s="4">
        <v>0.56867468300000001</v>
      </c>
      <c r="U53" s="4">
        <v>14</v>
      </c>
      <c r="V53" s="4">
        <v>8.3571428569999995</v>
      </c>
      <c r="W53" s="4">
        <v>0.55079505799999995</v>
      </c>
      <c r="X53" s="4">
        <v>14</v>
      </c>
      <c r="Y53" s="4">
        <v>1.267781303</v>
      </c>
      <c r="Z53" s="4">
        <v>6.6988623999999997E-2</v>
      </c>
    </row>
    <row r="54" spans="1:26" x14ac:dyDescent="0.3">
      <c r="B54" s="22">
        <v>10</v>
      </c>
      <c r="C54" s="4">
        <v>14</v>
      </c>
      <c r="D54" s="4">
        <v>52458.634169999998</v>
      </c>
      <c r="E54" s="4">
        <v>4080.4748869999999</v>
      </c>
      <c r="F54" s="4">
        <v>14</v>
      </c>
      <c r="G54" s="4">
        <v>2894.6764109999999</v>
      </c>
      <c r="H54" s="4">
        <v>209.21338689999999</v>
      </c>
      <c r="I54" s="4">
        <v>14</v>
      </c>
      <c r="J54" s="4">
        <v>18.17584596</v>
      </c>
      <c r="K54" s="4">
        <v>0.64712309199999996</v>
      </c>
      <c r="L54" s="4">
        <v>14</v>
      </c>
      <c r="M54" s="4">
        <v>76405.94515</v>
      </c>
      <c r="N54" s="4">
        <v>2587.439261</v>
      </c>
      <c r="O54" s="4">
        <v>14</v>
      </c>
      <c r="P54" s="4">
        <v>643.85196959999996</v>
      </c>
      <c r="Q54" s="4">
        <v>28.121134619999999</v>
      </c>
      <c r="R54" s="4">
        <v>14</v>
      </c>
      <c r="S54" s="4">
        <v>10.28571429</v>
      </c>
      <c r="T54" s="4">
        <v>0.57825591700000001</v>
      </c>
      <c r="U54" s="4">
        <v>14</v>
      </c>
      <c r="V54" s="4">
        <v>8.7142857140000007</v>
      </c>
      <c r="W54" s="4">
        <v>0.55892923000000005</v>
      </c>
      <c r="X54" s="4">
        <v>14</v>
      </c>
      <c r="Y54" s="4">
        <v>1.2831052949999999</v>
      </c>
      <c r="Z54" s="4">
        <v>8.0417923000000002E-2</v>
      </c>
    </row>
    <row r="55" spans="1:26" x14ac:dyDescent="0.3">
      <c r="B55" s="22">
        <v>11</v>
      </c>
      <c r="C55" s="4">
        <v>14</v>
      </c>
      <c r="D55" s="4">
        <v>63479.470970000002</v>
      </c>
      <c r="E55" s="4">
        <v>6308.3021319999998</v>
      </c>
      <c r="F55" s="4">
        <v>14</v>
      </c>
      <c r="G55" s="4">
        <v>3404.6307769999999</v>
      </c>
      <c r="H55" s="4">
        <v>324.524224</v>
      </c>
      <c r="I55" s="4">
        <v>14</v>
      </c>
      <c r="J55" s="4">
        <v>18.86793372</v>
      </c>
      <c r="K55" s="4">
        <v>0.74451283400000001</v>
      </c>
      <c r="L55" s="4">
        <v>14</v>
      </c>
      <c r="M55" s="4">
        <v>73660.045329999994</v>
      </c>
      <c r="N55" s="4">
        <v>3041.836988</v>
      </c>
      <c r="O55" s="4">
        <v>14</v>
      </c>
      <c r="P55" s="4">
        <v>678.34490189999997</v>
      </c>
      <c r="Q55" s="4">
        <v>25.223351279999999</v>
      </c>
      <c r="R55" s="4">
        <v>14</v>
      </c>
      <c r="S55" s="4">
        <v>10.85714286</v>
      </c>
      <c r="T55" s="4">
        <v>0.60088892800000004</v>
      </c>
      <c r="U55" s="4">
        <v>14</v>
      </c>
      <c r="V55" s="4">
        <v>8.8571428569999995</v>
      </c>
      <c r="W55" s="4">
        <v>0.52264272300000003</v>
      </c>
      <c r="X55" s="4">
        <v>14</v>
      </c>
      <c r="Y55" s="4">
        <v>1.332608757</v>
      </c>
      <c r="Z55" s="4">
        <v>8.1145540000000002E-2</v>
      </c>
    </row>
    <row r="56" spans="1:26" x14ac:dyDescent="0.3">
      <c r="B56" s="22">
        <v>12</v>
      </c>
      <c r="C56" s="4">
        <v>14</v>
      </c>
      <c r="D56" s="4">
        <v>68897.133130000002</v>
      </c>
      <c r="E56" s="4">
        <v>7342.7482639999998</v>
      </c>
      <c r="F56" s="4">
        <v>14</v>
      </c>
      <c r="G56" s="4">
        <v>3502.5026939999998</v>
      </c>
      <c r="H56" s="4">
        <v>308.18283059999999</v>
      </c>
      <c r="I56" s="4">
        <v>14</v>
      </c>
      <c r="J56" s="4">
        <v>19.47795451</v>
      </c>
      <c r="K56" s="4">
        <v>0.78077531200000005</v>
      </c>
      <c r="L56" s="4">
        <v>14</v>
      </c>
      <c r="M56" s="4">
        <v>72228.820420000004</v>
      </c>
      <c r="N56" s="4">
        <v>3365.775721</v>
      </c>
      <c r="O56" s="4">
        <v>14</v>
      </c>
      <c r="P56" s="4">
        <v>699.49556280000002</v>
      </c>
      <c r="Q56" s="4">
        <v>21.77194068</v>
      </c>
      <c r="R56" s="4">
        <v>14</v>
      </c>
      <c r="S56" s="4">
        <v>10.42857143</v>
      </c>
      <c r="T56" s="4">
        <v>0.70097487599999997</v>
      </c>
      <c r="U56" s="4">
        <v>14</v>
      </c>
      <c r="V56" s="4">
        <v>8.6428571430000005</v>
      </c>
      <c r="W56" s="4">
        <v>0.52000784899999997</v>
      </c>
      <c r="X56" s="4">
        <v>14</v>
      </c>
      <c r="Y56" s="4">
        <v>1.3118989999999999</v>
      </c>
      <c r="Z56" s="4">
        <v>7.8518224999999997E-2</v>
      </c>
    </row>
    <row r="57" spans="1:26" x14ac:dyDescent="0.3">
      <c r="B57" s="22">
        <v>13</v>
      </c>
      <c r="C57" s="4">
        <v>14</v>
      </c>
      <c r="D57" s="4">
        <v>70094.020550000001</v>
      </c>
      <c r="E57" s="4">
        <v>7843.0019510000002</v>
      </c>
      <c r="F57" s="4">
        <v>14</v>
      </c>
      <c r="G57" s="4">
        <v>3839.442434</v>
      </c>
      <c r="H57" s="4">
        <v>323.21644739999999</v>
      </c>
      <c r="I57" s="4">
        <v>14</v>
      </c>
      <c r="J57" s="4">
        <v>18.14651838</v>
      </c>
      <c r="K57" s="4">
        <v>1.114557233</v>
      </c>
      <c r="L57" s="4">
        <v>14</v>
      </c>
      <c r="M57" s="4">
        <v>68188.833169999998</v>
      </c>
      <c r="N57" s="4">
        <v>3227.2909450000002</v>
      </c>
      <c r="O57" s="4">
        <v>14</v>
      </c>
      <c r="P57" s="4">
        <v>754.99616560000004</v>
      </c>
      <c r="Q57" s="4">
        <v>25.666467529999998</v>
      </c>
      <c r="R57" s="4">
        <v>14</v>
      </c>
      <c r="S57" s="4">
        <v>11</v>
      </c>
      <c r="T57" s="4">
        <v>0.85805811899999995</v>
      </c>
      <c r="U57" s="4">
        <v>14</v>
      </c>
      <c r="V57" s="4">
        <v>9.5</v>
      </c>
      <c r="W57" s="4">
        <v>0.73192505500000005</v>
      </c>
      <c r="X57" s="4">
        <v>14</v>
      </c>
      <c r="Y57" s="4">
        <v>1.2714473909999999</v>
      </c>
      <c r="Z57" s="4">
        <v>7.7820069000000006E-2</v>
      </c>
    </row>
    <row r="58" spans="1:26" x14ac:dyDescent="0.3">
      <c r="B58" s="22">
        <v>14</v>
      </c>
      <c r="C58" s="4">
        <v>14</v>
      </c>
      <c r="D58" s="4">
        <v>70954.082999999999</v>
      </c>
      <c r="E58" s="4">
        <v>9083.1578520000003</v>
      </c>
      <c r="F58" s="4">
        <v>14</v>
      </c>
      <c r="G58" s="4">
        <v>4118.1808199999996</v>
      </c>
      <c r="H58" s="4">
        <v>348.13962029999999</v>
      </c>
      <c r="I58" s="4">
        <v>14</v>
      </c>
      <c r="J58" s="4">
        <v>16.663537909999999</v>
      </c>
      <c r="K58" s="4">
        <v>0.88237153499999998</v>
      </c>
      <c r="L58" s="4">
        <v>14</v>
      </c>
      <c r="M58" s="4">
        <v>65108.58337</v>
      </c>
      <c r="N58" s="4">
        <v>3230.8373700000002</v>
      </c>
      <c r="O58" s="4">
        <v>14</v>
      </c>
      <c r="P58" s="4">
        <v>771.75682529999995</v>
      </c>
      <c r="Q58" s="4">
        <v>25.792722999999999</v>
      </c>
      <c r="R58" s="4">
        <v>14</v>
      </c>
      <c r="S58" s="4">
        <v>11.28571429</v>
      </c>
      <c r="T58" s="4">
        <v>0.87973879399999999</v>
      </c>
      <c r="U58" s="4">
        <v>14</v>
      </c>
      <c r="V58" s="4">
        <v>9.0714285710000002</v>
      </c>
      <c r="W58" s="4">
        <v>0.57859517000000005</v>
      </c>
      <c r="X58" s="4">
        <v>14</v>
      </c>
      <c r="Y58" s="4">
        <v>1.384320856</v>
      </c>
      <c r="Z58" s="4">
        <v>8.2532047999999997E-2</v>
      </c>
    </row>
    <row r="61" spans="1:26" x14ac:dyDescent="0.3">
      <c r="A61" s="19" t="s">
        <v>41</v>
      </c>
      <c r="B61" s="19"/>
    </row>
    <row r="62" spans="1:26" x14ac:dyDescent="0.3">
      <c r="B62" s="22"/>
      <c r="C62" s="38" t="s">
        <v>28</v>
      </c>
      <c r="D62" s="38"/>
      <c r="E62" s="38"/>
      <c r="F62" s="38" t="s">
        <v>29</v>
      </c>
      <c r="G62" s="38"/>
      <c r="H62" s="38"/>
      <c r="I62" s="38" t="s">
        <v>17</v>
      </c>
      <c r="J62" s="38"/>
      <c r="K62" s="38"/>
      <c r="L62" s="38" t="s">
        <v>30</v>
      </c>
      <c r="M62" s="38"/>
      <c r="N62" s="38"/>
      <c r="O62" s="38" t="s">
        <v>31</v>
      </c>
      <c r="P62" s="38"/>
      <c r="Q62" s="38"/>
      <c r="R62" s="38" t="s">
        <v>32</v>
      </c>
      <c r="S62" s="38"/>
      <c r="T62" s="38"/>
      <c r="U62" s="38" t="s">
        <v>33</v>
      </c>
      <c r="V62" s="38"/>
      <c r="W62" s="38"/>
      <c r="X62" s="38" t="s">
        <v>34</v>
      </c>
      <c r="Y62" s="38"/>
      <c r="Z62" s="38"/>
    </row>
    <row r="63" spans="1:26" x14ac:dyDescent="0.3">
      <c r="B63" s="22"/>
      <c r="C63" s="22" t="s">
        <v>24</v>
      </c>
      <c r="D63" s="22" t="s">
        <v>23</v>
      </c>
      <c r="E63" s="22" t="s">
        <v>35</v>
      </c>
      <c r="F63" s="22" t="s">
        <v>24</v>
      </c>
      <c r="G63" s="22" t="s">
        <v>23</v>
      </c>
      <c r="H63" s="22" t="s">
        <v>35</v>
      </c>
      <c r="I63" s="22" t="s">
        <v>24</v>
      </c>
      <c r="J63" s="22" t="s">
        <v>23</v>
      </c>
      <c r="K63" s="22" t="s">
        <v>35</v>
      </c>
      <c r="L63" s="22" t="s">
        <v>24</v>
      </c>
      <c r="M63" s="22" t="s">
        <v>23</v>
      </c>
      <c r="N63" s="22" t="s">
        <v>35</v>
      </c>
      <c r="O63" s="22" t="s">
        <v>24</v>
      </c>
      <c r="P63" s="22" t="s">
        <v>23</v>
      </c>
      <c r="Q63" s="22" t="s">
        <v>35</v>
      </c>
      <c r="R63" s="22" t="s">
        <v>24</v>
      </c>
      <c r="S63" s="22" t="s">
        <v>23</v>
      </c>
      <c r="T63" s="22" t="s">
        <v>35</v>
      </c>
      <c r="U63" s="22" t="s">
        <v>24</v>
      </c>
      <c r="V63" s="22" t="s">
        <v>23</v>
      </c>
      <c r="W63" s="22" t="s">
        <v>35</v>
      </c>
      <c r="X63" s="22" t="s">
        <v>24</v>
      </c>
      <c r="Y63" s="22" t="s">
        <v>23</v>
      </c>
      <c r="Z63" s="22" t="s">
        <v>35</v>
      </c>
    </row>
    <row r="64" spans="1:26" x14ac:dyDescent="0.3">
      <c r="B64" s="22" t="s">
        <v>45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x14ac:dyDescent="0.3">
      <c r="B65" s="22">
        <v>1</v>
      </c>
      <c r="C65" s="4">
        <v>14</v>
      </c>
      <c r="D65" s="4">
        <v>300.37498090000003</v>
      </c>
      <c r="E65" s="4">
        <v>162.85293659999999</v>
      </c>
      <c r="F65" s="4">
        <v>14</v>
      </c>
      <c r="G65" s="4">
        <v>27.614152140000002</v>
      </c>
      <c r="H65" s="4">
        <v>14.625780369999999</v>
      </c>
      <c r="I65" s="4">
        <v>14</v>
      </c>
      <c r="J65" s="4">
        <v>4.7529428620000003</v>
      </c>
      <c r="K65" s="4">
        <v>1.773499449</v>
      </c>
      <c r="L65" s="4">
        <v>14</v>
      </c>
      <c r="M65" s="4">
        <v>61883.208570000003</v>
      </c>
      <c r="N65" s="4">
        <v>1752.2649469999999</v>
      </c>
      <c r="O65" s="4">
        <v>14</v>
      </c>
      <c r="P65" s="4">
        <v>81.507670039999994</v>
      </c>
      <c r="Q65" s="4">
        <v>30.518309179999999</v>
      </c>
      <c r="R65" s="4">
        <v>14</v>
      </c>
      <c r="S65" s="4">
        <v>0.71428571399999996</v>
      </c>
      <c r="T65" s="4">
        <v>0.32188612100000003</v>
      </c>
      <c r="U65" s="4">
        <v>14</v>
      </c>
      <c r="V65" s="4">
        <v>0.928571429</v>
      </c>
      <c r="W65" s="4">
        <v>0.38465462900000003</v>
      </c>
      <c r="X65" s="4">
        <v>14</v>
      </c>
      <c r="Y65" s="4">
        <v>1</v>
      </c>
      <c r="Z65" s="4">
        <v>0</v>
      </c>
    </row>
    <row r="66" spans="1:26" x14ac:dyDescent="0.3">
      <c r="B66" s="22">
        <v>2</v>
      </c>
      <c r="C66" s="4">
        <v>14</v>
      </c>
      <c r="D66" s="4">
        <v>793.23744969999996</v>
      </c>
      <c r="E66" s="4">
        <v>312.24813540000002</v>
      </c>
      <c r="F66" s="4">
        <v>14</v>
      </c>
      <c r="G66" s="4">
        <v>59.655631560000003</v>
      </c>
      <c r="H66" s="4">
        <v>28.89389044</v>
      </c>
      <c r="I66" s="4">
        <v>14</v>
      </c>
      <c r="J66" s="4">
        <v>21.925652750000001</v>
      </c>
      <c r="K66" s="4">
        <v>9.4963866780000004</v>
      </c>
      <c r="L66" s="4">
        <v>14</v>
      </c>
      <c r="M66" s="4">
        <v>65846.583320000005</v>
      </c>
      <c r="N66" s="4">
        <v>1649.687187</v>
      </c>
      <c r="O66" s="4">
        <v>14</v>
      </c>
      <c r="P66" s="4">
        <v>122.569129</v>
      </c>
      <c r="Q66" s="4">
        <v>34.581738919999999</v>
      </c>
      <c r="R66" s="4">
        <v>14</v>
      </c>
      <c r="S66" s="4">
        <v>1.071428571</v>
      </c>
      <c r="T66" s="4">
        <v>0.33910492599999997</v>
      </c>
      <c r="U66" s="4">
        <v>14</v>
      </c>
      <c r="V66" s="4">
        <v>1.5</v>
      </c>
      <c r="W66" s="4">
        <v>0.35933393800000002</v>
      </c>
      <c r="X66" s="4">
        <v>14</v>
      </c>
      <c r="Y66" s="4">
        <v>1.0296455360000001</v>
      </c>
      <c r="Z66" s="4">
        <v>2.9645536E-2</v>
      </c>
    </row>
    <row r="67" spans="1:26" x14ac:dyDescent="0.3">
      <c r="B67" s="22">
        <v>3</v>
      </c>
      <c r="C67" s="4">
        <v>14</v>
      </c>
      <c r="D67" s="4">
        <v>1209.7124229999999</v>
      </c>
      <c r="E67" s="4">
        <v>435.97815580000002</v>
      </c>
      <c r="F67" s="4">
        <v>14</v>
      </c>
      <c r="G67" s="4">
        <v>82.06981648</v>
      </c>
      <c r="H67" s="4">
        <v>34.507462169999997</v>
      </c>
      <c r="I67" s="4">
        <v>14</v>
      </c>
      <c r="J67" s="4">
        <v>19.864702619999999</v>
      </c>
      <c r="K67" s="4">
        <v>4.3894668660000002</v>
      </c>
      <c r="L67" s="4">
        <v>14</v>
      </c>
      <c r="M67" s="4">
        <v>68263.533169999995</v>
      </c>
      <c r="N67" s="4">
        <v>1894.8732299999999</v>
      </c>
      <c r="O67" s="4">
        <v>14</v>
      </c>
      <c r="P67" s="4">
        <v>171.00312510000001</v>
      </c>
      <c r="Q67" s="4">
        <v>31.15379476</v>
      </c>
      <c r="R67" s="4">
        <v>14</v>
      </c>
      <c r="S67" s="4">
        <v>1.928571429</v>
      </c>
      <c r="T67" s="4">
        <v>0.63301377299999995</v>
      </c>
      <c r="U67" s="4">
        <v>14</v>
      </c>
      <c r="V67" s="4">
        <v>2.3571428569999999</v>
      </c>
      <c r="W67" s="4">
        <v>0.65972973899999998</v>
      </c>
      <c r="X67" s="4">
        <v>14</v>
      </c>
      <c r="Y67" s="4">
        <v>1</v>
      </c>
      <c r="Z67" s="4">
        <v>0</v>
      </c>
    </row>
    <row r="68" spans="1:26" x14ac:dyDescent="0.3">
      <c r="B68" s="22">
        <v>4</v>
      </c>
      <c r="C68" s="4">
        <v>14</v>
      </c>
      <c r="D68" s="4">
        <v>2314.5748530000001</v>
      </c>
      <c r="E68" s="4">
        <v>819.95743089999996</v>
      </c>
      <c r="F68" s="4">
        <v>14</v>
      </c>
      <c r="G68" s="4">
        <v>178.49247829999999</v>
      </c>
      <c r="H68" s="4">
        <v>77.783653040000004</v>
      </c>
      <c r="I68" s="4">
        <v>14</v>
      </c>
      <c r="J68" s="4">
        <v>12.16218252</v>
      </c>
      <c r="K68" s="4">
        <v>2.8449457339999999</v>
      </c>
      <c r="L68" s="4">
        <v>14</v>
      </c>
      <c r="M68" s="4">
        <v>70087.720549999998</v>
      </c>
      <c r="N68" s="4">
        <v>2403.6486610000002</v>
      </c>
      <c r="O68" s="4">
        <v>14</v>
      </c>
      <c r="P68" s="4">
        <v>176.77030110000001</v>
      </c>
      <c r="Q68" s="4">
        <v>38.813082569999999</v>
      </c>
      <c r="R68" s="4">
        <v>14</v>
      </c>
      <c r="S68" s="4">
        <v>2.0714285710000002</v>
      </c>
      <c r="T68" s="4">
        <v>0.67501962299999996</v>
      </c>
      <c r="U68" s="4">
        <v>14</v>
      </c>
      <c r="V68" s="4">
        <v>2.2142857139999998</v>
      </c>
      <c r="W68" s="4">
        <v>0.63918364299999997</v>
      </c>
      <c r="X68" s="4">
        <v>14</v>
      </c>
      <c r="Y68" s="4">
        <v>1.1010741070000001</v>
      </c>
      <c r="Z68" s="4">
        <v>7.5200555000000002E-2</v>
      </c>
    </row>
    <row r="69" spans="1:26" x14ac:dyDescent="0.3">
      <c r="B69" s="22">
        <v>5</v>
      </c>
      <c r="C69" s="4">
        <v>14</v>
      </c>
      <c r="D69" s="4">
        <v>5023.6871810000002</v>
      </c>
      <c r="E69" s="4">
        <v>1201.21858</v>
      </c>
      <c r="F69" s="4">
        <v>14</v>
      </c>
      <c r="G69" s="4">
        <v>307.67681379999999</v>
      </c>
      <c r="H69" s="4">
        <v>65.674089789999996</v>
      </c>
      <c r="I69" s="4">
        <v>14</v>
      </c>
      <c r="J69" s="4">
        <v>15.49652242</v>
      </c>
      <c r="K69" s="4">
        <v>0.87114935400000004</v>
      </c>
      <c r="L69" s="4">
        <v>14</v>
      </c>
      <c r="M69" s="4">
        <v>71074.570489999998</v>
      </c>
      <c r="N69" s="4">
        <v>3171.1094039999998</v>
      </c>
      <c r="O69" s="4">
        <v>14</v>
      </c>
      <c r="P69" s="4">
        <v>300.70908880000002</v>
      </c>
      <c r="Q69" s="4">
        <v>13.542775689999999</v>
      </c>
      <c r="R69" s="4">
        <v>14</v>
      </c>
      <c r="S69" s="4">
        <v>4.1428571429999996</v>
      </c>
      <c r="T69" s="4">
        <v>0.67820985199999995</v>
      </c>
      <c r="U69" s="4">
        <v>14</v>
      </c>
      <c r="V69" s="4">
        <v>4.5</v>
      </c>
      <c r="W69" s="4">
        <v>0.61795479799999997</v>
      </c>
      <c r="X69" s="4">
        <v>14</v>
      </c>
      <c r="Y69" s="4">
        <v>1.041783036</v>
      </c>
      <c r="Z69" s="4">
        <v>4.1783036000000003E-2</v>
      </c>
    </row>
    <row r="70" spans="1:26" x14ac:dyDescent="0.3">
      <c r="B70" s="22">
        <v>6</v>
      </c>
      <c r="C70" s="4">
        <v>14</v>
      </c>
      <c r="D70" s="4">
        <v>17083.34892</v>
      </c>
      <c r="E70" s="4">
        <v>3244.421546</v>
      </c>
      <c r="F70" s="4">
        <v>14</v>
      </c>
      <c r="G70" s="4">
        <v>1045.6110000000001</v>
      </c>
      <c r="H70" s="4">
        <v>195.35920369999999</v>
      </c>
      <c r="I70" s="4">
        <v>14</v>
      </c>
      <c r="J70" s="4">
        <v>16.576111439999998</v>
      </c>
      <c r="K70" s="4">
        <v>0.59130059800000001</v>
      </c>
      <c r="L70" s="4">
        <v>14</v>
      </c>
      <c r="M70" s="4">
        <v>71132.620490000001</v>
      </c>
      <c r="N70" s="4">
        <v>2973.3867660000001</v>
      </c>
      <c r="O70" s="4">
        <v>14</v>
      </c>
      <c r="P70" s="4">
        <v>389.97572530000002</v>
      </c>
      <c r="Q70" s="4">
        <v>17.003729929999999</v>
      </c>
      <c r="R70" s="4">
        <v>14</v>
      </c>
      <c r="S70" s="4">
        <v>7.8571428570000004</v>
      </c>
      <c r="T70" s="4">
        <v>1.0734413330000001</v>
      </c>
      <c r="U70" s="4">
        <v>14</v>
      </c>
      <c r="V70" s="4">
        <v>7</v>
      </c>
      <c r="W70" s="4">
        <v>1.0109292860000001</v>
      </c>
      <c r="X70" s="4">
        <v>14</v>
      </c>
      <c r="Y70" s="4">
        <v>1.1912219239999999</v>
      </c>
      <c r="Z70" s="4">
        <v>7.0774659000000004E-2</v>
      </c>
    </row>
    <row r="71" spans="1:26" x14ac:dyDescent="0.3">
      <c r="B71" s="22">
        <v>7</v>
      </c>
      <c r="C71" s="4">
        <v>14</v>
      </c>
      <c r="D71" s="4">
        <v>31034.13553</v>
      </c>
      <c r="E71" s="4">
        <v>4427.572349</v>
      </c>
      <c r="F71" s="4">
        <v>14</v>
      </c>
      <c r="G71" s="4">
        <v>1780.6338760000001</v>
      </c>
      <c r="H71" s="4">
        <v>229.25661239999999</v>
      </c>
      <c r="I71" s="4">
        <v>14</v>
      </c>
      <c r="J71" s="4">
        <v>17.316596480000001</v>
      </c>
      <c r="K71" s="4">
        <v>0.50800705800000001</v>
      </c>
      <c r="L71" s="4">
        <v>14</v>
      </c>
      <c r="M71" s="4">
        <v>76702.045129999999</v>
      </c>
      <c r="N71" s="4">
        <v>2867.1202010000002</v>
      </c>
      <c r="O71" s="4">
        <v>14</v>
      </c>
      <c r="P71" s="4">
        <v>522.75164900000004</v>
      </c>
      <c r="Q71" s="4">
        <v>29.25111162</v>
      </c>
      <c r="R71" s="4">
        <v>14</v>
      </c>
      <c r="S71" s="4">
        <v>8.7857142859999993</v>
      </c>
      <c r="T71" s="4">
        <v>0.92687927000000003</v>
      </c>
      <c r="U71" s="4">
        <v>14</v>
      </c>
      <c r="V71" s="4">
        <v>8</v>
      </c>
      <c r="W71" s="4">
        <v>0.85805811899999995</v>
      </c>
      <c r="X71" s="4">
        <v>14</v>
      </c>
      <c r="Y71" s="4">
        <v>1.1876669609999999</v>
      </c>
      <c r="Z71" s="4">
        <v>6.8086565000000002E-2</v>
      </c>
    </row>
    <row r="72" spans="1:26" x14ac:dyDescent="0.3">
      <c r="B72" s="22">
        <v>8</v>
      </c>
      <c r="C72" s="4">
        <v>14</v>
      </c>
      <c r="D72" s="4">
        <v>49922.659330000002</v>
      </c>
      <c r="E72" s="4">
        <v>5313.3887450000002</v>
      </c>
      <c r="F72" s="4">
        <v>14</v>
      </c>
      <c r="G72" s="4">
        <v>2803.1014869999999</v>
      </c>
      <c r="H72" s="4">
        <v>272.27277140000001</v>
      </c>
      <c r="I72" s="4">
        <v>14</v>
      </c>
      <c r="J72" s="4">
        <v>17.76629075</v>
      </c>
      <c r="K72" s="4">
        <v>0.56091256599999995</v>
      </c>
      <c r="L72" s="4">
        <v>14</v>
      </c>
      <c r="M72" s="4">
        <v>79618.269950000002</v>
      </c>
      <c r="N72" s="4">
        <v>3001.130799</v>
      </c>
      <c r="O72" s="4">
        <v>14</v>
      </c>
      <c r="P72" s="4">
        <v>598.61131250000005</v>
      </c>
      <c r="Q72" s="4">
        <v>39.902571279999997</v>
      </c>
      <c r="R72" s="4">
        <v>14</v>
      </c>
      <c r="S72" s="4">
        <v>10.14285714</v>
      </c>
      <c r="T72" s="4">
        <v>0.85070844999999995</v>
      </c>
      <c r="U72" s="4">
        <v>14</v>
      </c>
      <c r="V72" s="4">
        <v>8.5714285710000002</v>
      </c>
      <c r="W72" s="4">
        <v>0.82351622000000002</v>
      </c>
      <c r="X72" s="4">
        <v>14</v>
      </c>
      <c r="Y72" s="4">
        <v>1.2824436370000001</v>
      </c>
      <c r="Z72" s="4">
        <v>5.1700848000000001E-2</v>
      </c>
    </row>
    <row r="73" spans="1:26" x14ac:dyDescent="0.3">
      <c r="B73" s="22">
        <v>9</v>
      </c>
      <c r="C73" s="4">
        <v>14</v>
      </c>
      <c r="D73" s="4">
        <v>67958.995689999996</v>
      </c>
      <c r="E73" s="4">
        <v>7150.3755469999996</v>
      </c>
      <c r="F73" s="4">
        <v>14</v>
      </c>
      <c r="G73" s="4">
        <v>3420.4201240000002</v>
      </c>
      <c r="H73" s="4">
        <v>354.72431990000001</v>
      </c>
      <c r="I73" s="4">
        <v>14</v>
      </c>
      <c r="J73" s="4">
        <v>20.154373580000001</v>
      </c>
      <c r="K73" s="4">
        <v>0.88541497599999996</v>
      </c>
      <c r="L73" s="4">
        <v>14</v>
      </c>
      <c r="M73" s="4">
        <v>80143.41992</v>
      </c>
      <c r="N73" s="4">
        <v>2936.1984649999999</v>
      </c>
      <c r="O73" s="4">
        <v>14</v>
      </c>
      <c r="P73" s="4">
        <v>690.77718630000004</v>
      </c>
      <c r="Q73" s="4">
        <v>38.998099000000003</v>
      </c>
      <c r="R73" s="4">
        <v>14</v>
      </c>
      <c r="S73" s="4">
        <v>11.57142857</v>
      </c>
      <c r="T73" s="4">
        <v>1.198507706</v>
      </c>
      <c r="U73" s="4">
        <v>14</v>
      </c>
      <c r="V73" s="4">
        <v>8.8571428569999995</v>
      </c>
      <c r="W73" s="4">
        <v>0.93677693200000001</v>
      </c>
      <c r="X73" s="4">
        <v>14</v>
      </c>
      <c r="Y73" s="4">
        <v>1.4062017659999999</v>
      </c>
      <c r="Z73" s="4">
        <v>0.10458071400000001</v>
      </c>
    </row>
    <row r="74" spans="1:26" x14ac:dyDescent="0.3">
      <c r="B74" s="22">
        <v>10</v>
      </c>
      <c r="C74" s="4">
        <v>14</v>
      </c>
      <c r="D74" s="4">
        <v>92092.156659999993</v>
      </c>
      <c r="E74" s="4">
        <v>11488.99266</v>
      </c>
      <c r="F74" s="4">
        <v>14</v>
      </c>
      <c r="G74" s="4">
        <v>4372.1463409999997</v>
      </c>
      <c r="H74" s="4">
        <v>454.4146121</v>
      </c>
      <c r="I74" s="4">
        <v>14</v>
      </c>
      <c r="J74" s="4">
        <v>20.923712850000001</v>
      </c>
      <c r="K74" s="4">
        <v>0.92408590999999995</v>
      </c>
      <c r="L74" s="4">
        <v>14</v>
      </c>
      <c r="M74" s="4">
        <v>80034.969920000003</v>
      </c>
      <c r="N74" s="4">
        <v>3072.8402449999999</v>
      </c>
      <c r="O74" s="4">
        <v>14</v>
      </c>
      <c r="P74" s="4">
        <v>743.90093620000005</v>
      </c>
      <c r="Q74" s="4">
        <v>42.72518213</v>
      </c>
      <c r="R74" s="4">
        <v>14</v>
      </c>
      <c r="S74" s="4">
        <v>11.21428571</v>
      </c>
      <c r="T74" s="4">
        <v>1.0173147769999999</v>
      </c>
      <c r="U74" s="4">
        <v>14</v>
      </c>
      <c r="V74" s="4">
        <v>8.5714285710000002</v>
      </c>
      <c r="W74" s="4">
        <v>0.96484517800000003</v>
      </c>
      <c r="X74" s="4">
        <v>14</v>
      </c>
      <c r="Y74" s="4">
        <v>1.4149091579999999</v>
      </c>
      <c r="Z74" s="4">
        <v>9.6568152000000004E-2</v>
      </c>
    </row>
    <row r="75" spans="1:26" x14ac:dyDescent="0.3">
      <c r="B75" s="22">
        <v>11</v>
      </c>
      <c r="C75" s="4">
        <v>14</v>
      </c>
      <c r="D75" s="4">
        <v>106437.14320000001</v>
      </c>
      <c r="E75" s="4">
        <v>12924.969569999999</v>
      </c>
      <c r="F75" s="4">
        <v>14</v>
      </c>
      <c r="G75" s="4">
        <v>5090.4201750000002</v>
      </c>
      <c r="H75" s="4">
        <v>549.87112100000002</v>
      </c>
      <c r="I75" s="4">
        <v>14</v>
      </c>
      <c r="J75" s="4">
        <v>21.03455477</v>
      </c>
      <c r="K75" s="4">
        <v>1.5536628370000001</v>
      </c>
      <c r="L75" s="4">
        <v>14</v>
      </c>
      <c r="M75" s="4">
        <v>76928.170119999995</v>
      </c>
      <c r="N75" s="4">
        <v>3655.9723589999999</v>
      </c>
      <c r="O75" s="4">
        <v>14</v>
      </c>
      <c r="P75" s="4">
        <v>807.48348250000004</v>
      </c>
      <c r="Q75" s="4">
        <v>46.215336129999997</v>
      </c>
      <c r="R75" s="4">
        <v>14</v>
      </c>
      <c r="S75" s="4">
        <v>12.42857143</v>
      </c>
      <c r="T75" s="4">
        <v>0.98178065199999998</v>
      </c>
      <c r="U75" s="4">
        <v>14</v>
      </c>
      <c r="V75" s="4">
        <v>8.3571428569999995</v>
      </c>
      <c r="W75" s="4">
        <v>0.72329483299999997</v>
      </c>
      <c r="X75" s="4">
        <v>14</v>
      </c>
      <c r="Y75" s="4">
        <v>1.5708342360000001</v>
      </c>
      <c r="Z75" s="4">
        <v>7.0919121000000002E-2</v>
      </c>
    </row>
    <row r="76" spans="1:26" x14ac:dyDescent="0.3">
      <c r="B76" s="22">
        <v>12</v>
      </c>
      <c r="C76" s="4">
        <v>14</v>
      </c>
      <c r="D76" s="4">
        <v>120864.14230000001</v>
      </c>
      <c r="E76" s="4">
        <v>16116.379290000001</v>
      </c>
      <c r="F76" s="4">
        <v>14</v>
      </c>
      <c r="G76" s="4">
        <v>5796.4444190000004</v>
      </c>
      <c r="H76" s="4">
        <v>682.19702180000002</v>
      </c>
      <c r="I76" s="4">
        <v>14</v>
      </c>
      <c r="J76" s="4">
        <v>20.60482202</v>
      </c>
      <c r="K76" s="4">
        <v>1.2527806699999999</v>
      </c>
      <c r="L76" s="4">
        <v>14</v>
      </c>
      <c r="M76" s="4">
        <v>77613.745079999993</v>
      </c>
      <c r="N76" s="4">
        <v>3608.9953639999999</v>
      </c>
      <c r="O76" s="4">
        <v>14</v>
      </c>
      <c r="P76" s="4">
        <v>836.59351619999995</v>
      </c>
      <c r="Q76" s="4">
        <v>42.905143750000001</v>
      </c>
      <c r="R76" s="4">
        <v>14</v>
      </c>
      <c r="S76" s="4">
        <v>12.78571429</v>
      </c>
      <c r="T76" s="4">
        <v>1.0801840069999999</v>
      </c>
      <c r="U76" s="4">
        <v>14</v>
      </c>
      <c r="V76" s="4">
        <v>8.2142857140000007</v>
      </c>
      <c r="W76" s="4">
        <v>0.764447451</v>
      </c>
      <c r="X76" s="4">
        <v>14</v>
      </c>
      <c r="Y76" s="4">
        <v>1.661962428</v>
      </c>
      <c r="Z76" s="4">
        <v>7.8423628999999995E-2</v>
      </c>
    </row>
    <row r="77" spans="1:26" x14ac:dyDescent="0.3">
      <c r="B77" s="22">
        <v>13</v>
      </c>
      <c r="C77" s="4">
        <v>14</v>
      </c>
      <c r="D77" s="4">
        <v>115382.0177</v>
      </c>
      <c r="E77" s="4">
        <v>14251.23688</v>
      </c>
      <c r="F77" s="4">
        <v>14</v>
      </c>
      <c r="G77" s="4">
        <v>5723.5527410000004</v>
      </c>
      <c r="H77" s="4">
        <v>633.30387210000004</v>
      </c>
      <c r="I77" s="4">
        <v>14</v>
      </c>
      <c r="J77" s="4">
        <v>20.053998589999999</v>
      </c>
      <c r="K77" s="4">
        <v>1.0983886890000001</v>
      </c>
      <c r="L77" s="4">
        <v>14</v>
      </c>
      <c r="M77" s="4">
        <v>73666.795329999994</v>
      </c>
      <c r="N77" s="4">
        <v>3547.9637109999999</v>
      </c>
      <c r="O77" s="4">
        <v>14</v>
      </c>
      <c r="P77" s="4">
        <v>876.23803169999996</v>
      </c>
      <c r="Q77" s="4">
        <v>43.574647820000003</v>
      </c>
      <c r="R77" s="4">
        <v>14</v>
      </c>
      <c r="S77" s="4">
        <v>12.78571429</v>
      </c>
      <c r="T77" s="4">
        <v>1.0492203879999999</v>
      </c>
      <c r="U77" s="4">
        <v>14</v>
      </c>
      <c r="V77" s="4">
        <v>9.1428571430000005</v>
      </c>
      <c r="W77" s="4">
        <v>1.3295340950000001</v>
      </c>
      <c r="X77" s="4">
        <v>14</v>
      </c>
      <c r="Y77" s="4">
        <v>1.5877664440000001</v>
      </c>
      <c r="Z77" s="4">
        <v>9.7095237000000001E-2</v>
      </c>
    </row>
    <row r="78" spans="1:26" x14ac:dyDescent="0.3">
      <c r="B78" s="22">
        <v>14</v>
      </c>
      <c r="C78" s="4">
        <v>14</v>
      </c>
      <c r="D78" s="4">
        <v>117928.3425</v>
      </c>
      <c r="E78" s="4">
        <v>14310.40194</v>
      </c>
      <c r="F78" s="4">
        <v>14</v>
      </c>
      <c r="G78" s="4">
        <v>6373.8437299999996</v>
      </c>
      <c r="H78" s="4">
        <v>646.44125489999999</v>
      </c>
      <c r="I78" s="4">
        <v>14</v>
      </c>
      <c r="J78" s="4">
        <v>18.18700183</v>
      </c>
      <c r="K78" s="4">
        <v>0.850916169</v>
      </c>
      <c r="L78" s="4">
        <v>14</v>
      </c>
      <c r="M78" s="4">
        <v>70648.083020000005</v>
      </c>
      <c r="N78" s="4">
        <v>3437.1042630000002</v>
      </c>
      <c r="O78" s="4">
        <v>14</v>
      </c>
      <c r="P78" s="4">
        <v>897.21079580000003</v>
      </c>
      <c r="Q78" s="4">
        <v>43.375050690000002</v>
      </c>
      <c r="R78" s="4">
        <v>14</v>
      </c>
      <c r="S78" s="4">
        <v>12.78571429</v>
      </c>
      <c r="T78" s="4">
        <v>1.2674217640000001</v>
      </c>
      <c r="U78" s="4">
        <v>14</v>
      </c>
      <c r="V78" s="4">
        <v>8.9285714289999998</v>
      </c>
      <c r="W78" s="4">
        <v>0.69901253500000005</v>
      </c>
      <c r="X78" s="4">
        <v>14</v>
      </c>
      <c r="Y78" s="4">
        <v>1.497892427</v>
      </c>
      <c r="Z78" s="4">
        <v>8.2649696999999994E-2</v>
      </c>
    </row>
    <row r="80" spans="1:26" x14ac:dyDescent="0.3">
      <c r="A80" s="19" t="s">
        <v>42</v>
      </c>
      <c r="B80" s="19"/>
    </row>
    <row r="81" spans="2:26" x14ac:dyDescent="0.3">
      <c r="B81" s="22"/>
      <c r="C81" s="38" t="s">
        <v>28</v>
      </c>
      <c r="D81" s="38"/>
      <c r="E81" s="38"/>
      <c r="F81" s="38" t="s">
        <v>29</v>
      </c>
      <c r="G81" s="38"/>
      <c r="H81" s="38"/>
      <c r="I81" s="38" t="s">
        <v>17</v>
      </c>
      <c r="J81" s="38"/>
      <c r="K81" s="38"/>
      <c r="L81" s="38" t="s">
        <v>30</v>
      </c>
      <c r="M81" s="38"/>
      <c r="N81" s="38"/>
      <c r="O81" s="38" t="s">
        <v>31</v>
      </c>
      <c r="P81" s="38"/>
      <c r="Q81" s="38"/>
      <c r="R81" s="38" t="s">
        <v>32</v>
      </c>
      <c r="S81" s="38"/>
      <c r="T81" s="38"/>
      <c r="U81" s="38" t="s">
        <v>33</v>
      </c>
      <c r="V81" s="38"/>
      <c r="W81" s="38"/>
      <c r="X81" s="38" t="s">
        <v>34</v>
      </c>
      <c r="Y81" s="38"/>
      <c r="Z81" s="38"/>
    </row>
    <row r="82" spans="2:26" x14ac:dyDescent="0.3">
      <c r="B82" s="22"/>
      <c r="C82" s="22" t="s">
        <v>24</v>
      </c>
      <c r="D82" s="22" t="s">
        <v>23</v>
      </c>
      <c r="E82" s="22" t="s">
        <v>35</v>
      </c>
      <c r="F82" s="22" t="s">
        <v>24</v>
      </c>
      <c r="G82" s="22" t="s">
        <v>23</v>
      </c>
      <c r="H82" s="22" t="s">
        <v>35</v>
      </c>
      <c r="I82" s="22" t="s">
        <v>24</v>
      </c>
      <c r="J82" s="22" t="s">
        <v>23</v>
      </c>
      <c r="K82" s="22" t="s">
        <v>35</v>
      </c>
      <c r="L82" s="22" t="s">
        <v>24</v>
      </c>
      <c r="M82" s="22" t="s">
        <v>23</v>
      </c>
      <c r="N82" s="22" t="s">
        <v>35</v>
      </c>
      <c r="O82" s="22" t="s">
        <v>24</v>
      </c>
      <c r="P82" s="22" t="s">
        <v>23</v>
      </c>
      <c r="Q82" s="22" t="s">
        <v>35</v>
      </c>
      <c r="R82" s="22" t="s">
        <v>24</v>
      </c>
      <c r="S82" s="22" t="s">
        <v>23</v>
      </c>
      <c r="T82" s="22" t="s">
        <v>35</v>
      </c>
      <c r="U82" s="22" t="s">
        <v>24</v>
      </c>
      <c r="V82" s="22" t="s">
        <v>23</v>
      </c>
      <c r="W82" s="22" t="s">
        <v>35</v>
      </c>
      <c r="X82" s="22" t="s">
        <v>24</v>
      </c>
      <c r="Y82" s="22" t="s">
        <v>23</v>
      </c>
      <c r="Z82" s="22" t="s">
        <v>35</v>
      </c>
    </row>
    <row r="83" spans="2:26" x14ac:dyDescent="0.3">
      <c r="B83" s="22" t="s">
        <v>45</v>
      </c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2:26" x14ac:dyDescent="0.3">
      <c r="B84" s="22">
        <v>1</v>
      </c>
      <c r="C84" s="4">
        <v>12</v>
      </c>
      <c r="D84" s="4">
        <v>355.55622740000001</v>
      </c>
      <c r="E84" s="4">
        <v>193.03336899999999</v>
      </c>
      <c r="F84" s="4">
        <v>12</v>
      </c>
      <c r="G84" s="4">
        <v>49.91880347</v>
      </c>
      <c r="H84" s="4">
        <v>30.912995989999999</v>
      </c>
      <c r="I84" s="4">
        <v>12</v>
      </c>
      <c r="J84" s="4">
        <v>6.1600420229999999</v>
      </c>
      <c r="K84" s="4">
        <v>4.1852949779999999</v>
      </c>
      <c r="L84" s="4">
        <v>12</v>
      </c>
      <c r="M84" s="4">
        <v>62744.977270000003</v>
      </c>
      <c r="N84" s="4">
        <v>1809.5336649999999</v>
      </c>
      <c r="O84" s="4">
        <v>12</v>
      </c>
      <c r="P84" s="4">
        <v>64.791426299999998</v>
      </c>
      <c r="Q84" s="4">
        <v>34.26113952</v>
      </c>
      <c r="R84" s="4">
        <v>12</v>
      </c>
      <c r="S84" s="4">
        <v>0.91666666699999999</v>
      </c>
      <c r="T84" s="4">
        <v>0.49936828799999999</v>
      </c>
      <c r="U84" s="4">
        <v>12</v>
      </c>
      <c r="V84" s="4">
        <v>1.0833333329999999</v>
      </c>
      <c r="W84" s="4">
        <v>0.52883997299999996</v>
      </c>
      <c r="X84" s="4">
        <v>12</v>
      </c>
      <c r="Y84" s="4">
        <v>1</v>
      </c>
      <c r="Z84" s="4">
        <v>0</v>
      </c>
    </row>
    <row r="85" spans="2:26" x14ac:dyDescent="0.3">
      <c r="B85" s="22">
        <v>2</v>
      </c>
      <c r="C85" s="4">
        <v>12</v>
      </c>
      <c r="D85" s="4">
        <v>1125.3374289999999</v>
      </c>
      <c r="E85" s="4">
        <v>306.68640249999999</v>
      </c>
      <c r="F85" s="4">
        <v>12</v>
      </c>
      <c r="G85" s="4">
        <v>99.262723359999995</v>
      </c>
      <c r="H85" s="4">
        <v>31.397665400000001</v>
      </c>
      <c r="I85" s="4">
        <v>12</v>
      </c>
      <c r="J85" s="4">
        <v>10.20191541</v>
      </c>
      <c r="K85" s="4">
        <v>1.806515093</v>
      </c>
      <c r="L85" s="4">
        <v>12</v>
      </c>
      <c r="M85" s="4">
        <v>67153.795740000001</v>
      </c>
      <c r="N85" s="4">
        <v>1268.190863</v>
      </c>
      <c r="O85" s="4">
        <v>12</v>
      </c>
      <c r="P85" s="4">
        <v>193.71633249999999</v>
      </c>
      <c r="Q85" s="4">
        <v>35.131649189999997</v>
      </c>
      <c r="R85" s="4">
        <v>12</v>
      </c>
      <c r="S85" s="4">
        <v>1.6666666670000001</v>
      </c>
      <c r="T85" s="4">
        <v>0.568535244</v>
      </c>
      <c r="U85" s="4">
        <v>12</v>
      </c>
      <c r="V85" s="4">
        <v>1.9166666670000001</v>
      </c>
      <c r="W85" s="4">
        <v>0.64500802599999996</v>
      </c>
      <c r="X85" s="4">
        <v>12</v>
      </c>
      <c r="Y85" s="4">
        <v>1</v>
      </c>
      <c r="Z85" s="4">
        <v>0</v>
      </c>
    </row>
    <row r="86" spans="2:26" x14ac:dyDescent="0.3">
      <c r="B86" s="22">
        <v>3</v>
      </c>
      <c r="C86" s="4">
        <v>12</v>
      </c>
      <c r="D86" s="4">
        <v>1607.4186480000001</v>
      </c>
      <c r="E86" s="4">
        <v>580.31936389999998</v>
      </c>
      <c r="F86" s="4">
        <v>12</v>
      </c>
      <c r="G86" s="4">
        <v>155.751397</v>
      </c>
      <c r="H86" s="4">
        <v>55.314323880000003</v>
      </c>
      <c r="I86" s="4">
        <v>12</v>
      </c>
      <c r="J86" s="4">
        <v>7.4299267090000001</v>
      </c>
      <c r="K86" s="4">
        <v>1.687534804</v>
      </c>
      <c r="L86" s="4">
        <v>12</v>
      </c>
      <c r="M86" s="4">
        <v>69661.589330000003</v>
      </c>
      <c r="N86" s="4">
        <v>1705.9044710000001</v>
      </c>
      <c r="O86" s="4">
        <v>12</v>
      </c>
      <c r="P86" s="4">
        <v>191.79240999999999</v>
      </c>
      <c r="Q86" s="4">
        <v>43.217360579999998</v>
      </c>
      <c r="R86" s="4">
        <v>12</v>
      </c>
      <c r="S86" s="4">
        <v>2.1666666669999999</v>
      </c>
      <c r="T86" s="4">
        <v>0.72648315699999999</v>
      </c>
      <c r="U86" s="4">
        <v>12</v>
      </c>
      <c r="V86" s="4">
        <v>2.25</v>
      </c>
      <c r="W86" s="4">
        <v>0.79891024300000002</v>
      </c>
      <c r="X86" s="4">
        <v>12</v>
      </c>
      <c r="Y86" s="4">
        <v>1.0672795770000001</v>
      </c>
      <c r="Z86" s="4">
        <v>5.0551579999999999E-2</v>
      </c>
    </row>
    <row r="87" spans="2:26" x14ac:dyDescent="0.3">
      <c r="B87" s="22">
        <v>4</v>
      </c>
      <c r="C87" s="4">
        <v>12</v>
      </c>
      <c r="D87" s="4">
        <v>2480.756093</v>
      </c>
      <c r="E87" s="4">
        <v>521.594335</v>
      </c>
      <c r="F87" s="4">
        <v>12</v>
      </c>
      <c r="G87" s="4">
        <v>162.0849834</v>
      </c>
      <c r="H87" s="4">
        <v>33.673128929999997</v>
      </c>
      <c r="I87" s="4">
        <v>12</v>
      </c>
      <c r="J87" s="4">
        <v>13.815759099999999</v>
      </c>
      <c r="K87" s="4">
        <v>1.4865279090000001</v>
      </c>
      <c r="L87" s="4">
        <v>12</v>
      </c>
      <c r="M87" s="4">
        <v>73195.232860000004</v>
      </c>
      <c r="N87" s="4">
        <v>1759.1883069999999</v>
      </c>
      <c r="O87" s="4">
        <v>12</v>
      </c>
      <c r="P87" s="4">
        <v>247.04589200000001</v>
      </c>
      <c r="Q87" s="4">
        <v>25.124447880000002</v>
      </c>
      <c r="R87" s="4">
        <v>12</v>
      </c>
      <c r="S87" s="4">
        <v>2.75</v>
      </c>
      <c r="T87" s="4">
        <v>0.59192802600000005</v>
      </c>
      <c r="U87" s="4">
        <v>12</v>
      </c>
      <c r="V87" s="4">
        <v>3.0833333330000001</v>
      </c>
      <c r="W87" s="4">
        <v>0.58333333300000001</v>
      </c>
      <c r="X87" s="4">
        <v>12</v>
      </c>
      <c r="Y87" s="4">
        <v>1</v>
      </c>
      <c r="Z87" s="4">
        <v>0</v>
      </c>
    </row>
    <row r="88" spans="2:26" x14ac:dyDescent="0.3">
      <c r="B88" s="22">
        <v>5</v>
      </c>
      <c r="C88" s="4">
        <v>12</v>
      </c>
      <c r="D88" s="4">
        <v>6901.124562</v>
      </c>
      <c r="E88" s="4">
        <v>1548.5815210000001</v>
      </c>
      <c r="F88" s="4">
        <v>12</v>
      </c>
      <c r="G88" s="4">
        <v>472.92569079999998</v>
      </c>
      <c r="H88" s="4">
        <v>104.33162660000001</v>
      </c>
      <c r="I88" s="4">
        <v>12</v>
      </c>
      <c r="J88" s="4">
        <v>13.538704689999999</v>
      </c>
      <c r="K88" s="4">
        <v>1.929850013</v>
      </c>
      <c r="L88" s="4">
        <v>12</v>
      </c>
      <c r="M88" s="4">
        <v>73413.50159</v>
      </c>
      <c r="N88" s="4">
        <v>2123.3758200000002</v>
      </c>
      <c r="O88" s="4">
        <v>12</v>
      </c>
      <c r="P88" s="4">
        <v>293.77833370000002</v>
      </c>
      <c r="Q88" s="4">
        <v>33.298763860000001</v>
      </c>
      <c r="R88" s="4">
        <v>12</v>
      </c>
      <c r="S88" s="4">
        <v>4.4166666670000003</v>
      </c>
      <c r="T88" s="4">
        <v>0.77320989100000004</v>
      </c>
      <c r="U88" s="4">
        <v>12</v>
      </c>
      <c r="V88" s="4">
        <v>4.6666666670000003</v>
      </c>
      <c r="W88" s="4">
        <v>0.86456621899999997</v>
      </c>
      <c r="X88" s="4">
        <v>12</v>
      </c>
      <c r="Y88" s="4">
        <v>1.0648006320000001</v>
      </c>
      <c r="Z88" s="4">
        <v>4.9916885000000001E-2</v>
      </c>
    </row>
    <row r="89" spans="2:26" x14ac:dyDescent="0.3">
      <c r="B89" s="22">
        <v>6</v>
      </c>
      <c r="C89" s="4">
        <v>12</v>
      </c>
      <c r="D89" s="4">
        <v>23090.679789999998</v>
      </c>
      <c r="E89" s="4">
        <v>4716.8343249999998</v>
      </c>
      <c r="F89" s="4">
        <v>12</v>
      </c>
      <c r="G89" s="4">
        <v>1413.6932529999999</v>
      </c>
      <c r="H89" s="4">
        <v>287.27767890000001</v>
      </c>
      <c r="I89" s="4">
        <v>12</v>
      </c>
      <c r="J89" s="4">
        <v>16.264233959999999</v>
      </c>
      <c r="K89" s="4">
        <v>0.91382620299999995</v>
      </c>
      <c r="L89" s="4">
        <v>12</v>
      </c>
      <c r="M89" s="4">
        <v>76620.857640000002</v>
      </c>
      <c r="N89" s="4">
        <v>1947.883806</v>
      </c>
      <c r="O89" s="4">
        <v>12</v>
      </c>
      <c r="P89" s="4">
        <v>413.49020100000001</v>
      </c>
      <c r="Q89" s="4">
        <v>28.07173006</v>
      </c>
      <c r="R89" s="4">
        <v>12</v>
      </c>
      <c r="S89" s="4">
        <v>8.3333333330000006</v>
      </c>
      <c r="T89" s="4">
        <v>0.987293003</v>
      </c>
      <c r="U89" s="4">
        <v>12</v>
      </c>
      <c r="V89" s="4">
        <v>6.8333333329999997</v>
      </c>
      <c r="W89" s="4">
        <v>0.70531889800000003</v>
      </c>
      <c r="X89" s="4">
        <v>12</v>
      </c>
      <c r="Y89" s="4">
        <v>1.303997692</v>
      </c>
      <c r="Z89" s="4">
        <v>9.5360550000000002E-2</v>
      </c>
    </row>
    <row r="90" spans="2:26" x14ac:dyDescent="0.3">
      <c r="B90" s="22">
        <v>7</v>
      </c>
      <c r="C90" s="4">
        <v>12</v>
      </c>
      <c r="D90" s="4">
        <v>45495.053359999998</v>
      </c>
      <c r="E90" s="4">
        <v>6614.6145839999999</v>
      </c>
      <c r="F90" s="4">
        <v>12</v>
      </c>
      <c r="G90" s="4">
        <v>2462.5490289999998</v>
      </c>
      <c r="H90" s="4">
        <v>370.25321960000002</v>
      </c>
      <c r="I90" s="4">
        <v>12</v>
      </c>
      <c r="J90" s="4">
        <v>18.65210725</v>
      </c>
      <c r="K90" s="4">
        <v>0.54970881500000002</v>
      </c>
      <c r="L90" s="4">
        <v>12</v>
      </c>
      <c r="M90" s="4">
        <v>79816.663690000001</v>
      </c>
      <c r="N90" s="4">
        <v>2460.4515970000002</v>
      </c>
      <c r="O90" s="4">
        <v>12</v>
      </c>
      <c r="P90" s="4">
        <v>513.50574400000005</v>
      </c>
      <c r="Q90" s="4">
        <v>27.577631879999998</v>
      </c>
      <c r="R90" s="4">
        <v>12</v>
      </c>
      <c r="S90" s="4">
        <v>12.66666667</v>
      </c>
      <c r="T90" s="4">
        <v>1.150318357</v>
      </c>
      <c r="U90" s="4">
        <v>12</v>
      </c>
      <c r="V90" s="4">
        <v>8.75</v>
      </c>
      <c r="W90" s="4">
        <v>0.565752382</v>
      </c>
      <c r="X90" s="4">
        <v>12</v>
      </c>
      <c r="Y90" s="4">
        <v>1.488413835</v>
      </c>
      <c r="Z90" s="4">
        <v>0.104078825</v>
      </c>
    </row>
    <row r="91" spans="2:26" x14ac:dyDescent="0.3">
      <c r="B91" s="22">
        <v>8</v>
      </c>
      <c r="C91" s="4">
        <v>12</v>
      </c>
      <c r="D91" s="4">
        <v>65499.389600000002</v>
      </c>
      <c r="E91" s="4">
        <v>7497.9569579999998</v>
      </c>
      <c r="F91" s="4">
        <v>12</v>
      </c>
      <c r="G91" s="4">
        <v>3708.6014660000001</v>
      </c>
      <c r="H91" s="4">
        <v>447.69983630000002</v>
      </c>
      <c r="I91" s="4">
        <v>12</v>
      </c>
      <c r="J91" s="4">
        <v>17.781073960000001</v>
      </c>
      <c r="K91" s="4">
        <v>0.48115084600000002</v>
      </c>
      <c r="L91" s="4">
        <v>12</v>
      </c>
      <c r="M91" s="4">
        <v>80945.544869999998</v>
      </c>
      <c r="N91" s="4">
        <v>2807.3539649999998</v>
      </c>
      <c r="O91" s="4">
        <v>12</v>
      </c>
      <c r="P91" s="4">
        <v>610.39259200000004</v>
      </c>
      <c r="Q91" s="4">
        <v>24.40658831</v>
      </c>
      <c r="R91" s="4">
        <v>12</v>
      </c>
      <c r="S91" s="4">
        <v>14.66666667</v>
      </c>
      <c r="T91" s="4">
        <v>1.4788065079999999</v>
      </c>
      <c r="U91" s="4">
        <v>12</v>
      </c>
      <c r="V91" s="4">
        <v>9.9166666669999994</v>
      </c>
      <c r="W91" s="4">
        <v>0.633153882</v>
      </c>
      <c r="X91" s="4">
        <v>12</v>
      </c>
      <c r="Y91" s="4">
        <v>1.5333837509999999</v>
      </c>
      <c r="Z91" s="4">
        <v>0.106751393</v>
      </c>
    </row>
    <row r="92" spans="2:26" x14ac:dyDescent="0.3">
      <c r="B92" s="22">
        <v>9</v>
      </c>
      <c r="C92" s="4">
        <v>12</v>
      </c>
      <c r="D92" s="4">
        <v>89118.613100000002</v>
      </c>
      <c r="E92" s="4">
        <v>12056.916579999999</v>
      </c>
      <c r="F92" s="4">
        <v>12</v>
      </c>
      <c r="G92" s="4">
        <v>4739.6219689999998</v>
      </c>
      <c r="H92" s="4">
        <v>472.91254830000003</v>
      </c>
      <c r="I92" s="4">
        <v>12</v>
      </c>
      <c r="J92" s="4">
        <v>18.386832989999998</v>
      </c>
      <c r="K92" s="4">
        <v>0.89049924999999996</v>
      </c>
      <c r="L92" s="4">
        <v>12</v>
      </c>
      <c r="M92" s="4">
        <v>80526.594889999993</v>
      </c>
      <c r="N92" s="4">
        <v>3327.5788579999999</v>
      </c>
      <c r="O92" s="4">
        <v>12</v>
      </c>
      <c r="P92" s="4">
        <v>665.9164806</v>
      </c>
      <c r="Q92" s="4">
        <v>32.177569499999997</v>
      </c>
      <c r="R92" s="4">
        <v>12</v>
      </c>
      <c r="S92" s="4">
        <v>14</v>
      </c>
      <c r="T92" s="4">
        <v>0.97700842099999996</v>
      </c>
      <c r="U92" s="4">
        <v>12</v>
      </c>
      <c r="V92" s="4">
        <v>8.8333333330000006</v>
      </c>
      <c r="W92" s="4">
        <v>0.58818330100000005</v>
      </c>
      <c r="X92" s="4">
        <v>12</v>
      </c>
      <c r="Y92" s="4">
        <v>1.6649675429999999</v>
      </c>
      <c r="Z92" s="4">
        <v>0.103356291</v>
      </c>
    </row>
    <row r="93" spans="2:26" x14ac:dyDescent="0.3">
      <c r="B93" s="22">
        <v>10</v>
      </c>
      <c r="C93" s="4">
        <v>12</v>
      </c>
      <c r="D93" s="4">
        <v>102429.1998</v>
      </c>
      <c r="E93" s="4">
        <v>14221.44785</v>
      </c>
      <c r="F93" s="4">
        <v>12</v>
      </c>
      <c r="G93" s="4">
        <v>5222.3614870000001</v>
      </c>
      <c r="H93" s="4">
        <v>606.98928130000002</v>
      </c>
      <c r="I93" s="4">
        <v>12</v>
      </c>
      <c r="J93" s="4">
        <v>19.426335760000001</v>
      </c>
      <c r="K93" s="4">
        <v>0.60744868100000005</v>
      </c>
      <c r="L93" s="4">
        <v>12</v>
      </c>
      <c r="M93" s="4">
        <v>79937.544930000004</v>
      </c>
      <c r="N93" s="4">
        <v>3031.599948</v>
      </c>
      <c r="O93" s="4">
        <v>12</v>
      </c>
      <c r="P93" s="4">
        <v>715.04281660000004</v>
      </c>
      <c r="Q93" s="4">
        <v>36.893003559999997</v>
      </c>
      <c r="R93" s="4">
        <v>12</v>
      </c>
      <c r="S93" s="4">
        <v>14.66666667</v>
      </c>
      <c r="T93" s="4">
        <v>1.130388331</v>
      </c>
      <c r="U93" s="4">
        <v>12</v>
      </c>
      <c r="V93" s="4">
        <v>9.3333333330000006</v>
      </c>
      <c r="W93" s="4">
        <v>0.55505027500000004</v>
      </c>
      <c r="X93" s="4">
        <v>12</v>
      </c>
      <c r="Y93" s="4">
        <v>1.630353556</v>
      </c>
      <c r="Z93" s="4">
        <v>0.108226225</v>
      </c>
    </row>
    <row r="94" spans="2:26" x14ac:dyDescent="0.3">
      <c r="B94" s="22">
        <v>11</v>
      </c>
      <c r="C94" s="4">
        <v>12</v>
      </c>
      <c r="D94" s="4">
        <v>129838.1355</v>
      </c>
      <c r="E94" s="4">
        <v>18426.273239999999</v>
      </c>
      <c r="F94" s="4">
        <v>12</v>
      </c>
      <c r="G94" s="4">
        <v>6336.6202059999996</v>
      </c>
      <c r="H94" s="4">
        <v>656.0945279</v>
      </c>
      <c r="I94" s="4">
        <v>12</v>
      </c>
      <c r="J94" s="4">
        <v>19.863723400000001</v>
      </c>
      <c r="K94" s="4">
        <v>1.188688043</v>
      </c>
      <c r="L94" s="4">
        <v>12</v>
      </c>
      <c r="M94" s="4">
        <v>79536.707460000005</v>
      </c>
      <c r="N94" s="4">
        <v>2454.2689810000002</v>
      </c>
      <c r="O94" s="4">
        <v>12</v>
      </c>
      <c r="P94" s="4">
        <v>767.45880829999999</v>
      </c>
      <c r="Q94" s="4">
        <v>33.268504059999998</v>
      </c>
      <c r="R94" s="4">
        <v>12</v>
      </c>
      <c r="S94" s="4">
        <v>15.25</v>
      </c>
      <c r="T94" s="4">
        <v>1.25</v>
      </c>
      <c r="U94" s="4">
        <v>12</v>
      </c>
      <c r="V94" s="4">
        <v>9.4166666669999994</v>
      </c>
      <c r="W94" s="4">
        <v>0.60875348699999998</v>
      </c>
      <c r="X94" s="4">
        <v>12</v>
      </c>
      <c r="Y94" s="4">
        <v>1.683527303</v>
      </c>
      <c r="Z94" s="4">
        <v>8.4035918000000001E-2</v>
      </c>
    </row>
    <row r="95" spans="2:26" x14ac:dyDescent="0.3">
      <c r="B95" s="22">
        <v>12</v>
      </c>
      <c r="C95" s="4">
        <v>12</v>
      </c>
      <c r="D95" s="4">
        <v>146405.16570000001</v>
      </c>
      <c r="E95" s="4">
        <v>22143.038530000002</v>
      </c>
      <c r="F95" s="4">
        <v>12</v>
      </c>
      <c r="G95" s="4">
        <v>6975.4067619999996</v>
      </c>
      <c r="H95" s="4">
        <v>685.24285299999997</v>
      </c>
      <c r="I95" s="4">
        <v>12</v>
      </c>
      <c r="J95" s="4">
        <v>20.02050332</v>
      </c>
      <c r="K95" s="4">
        <v>1.416584227</v>
      </c>
      <c r="L95" s="4">
        <v>12</v>
      </c>
      <c r="M95" s="4">
        <v>80573.319889999999</v>
      </c>
      <c r="N95" s="4">
        <v>3236.7532510000001</v>
      </c>
      <c r="O95" s="4">
        <v>12</v>
      </c>
      <c r="P95" s="4">
        <v>802.33547859999999</v>
      </c>
      <c r="Q95" s="4">
        <v>34.632511489999999</v>
      </c>
      <c r="R95" s="4">
        <v>12</v>
      </c>
      <c r="S95" s="4">
        <v>17.416666670000001</v>
      </c>
      <c r="T95" s="4">
        <v>1.8276426830000001</v>
      </c>
      <c r="U95" s="4">
        <v>12</v>
      </c>
      <c r="V95" s="4">
        <v>10.41666667</v>
      </c>
      <c r="W95" s="4">
        <v>0.87436845900000004</v>
      </c>
      <c r="X95" s="4">
        <v>12</v>
      </c>
      <c r="Y95" s="4">
        <v>1.719364355</v>
      </c>
      <c r="Z95" s="4">
        <v>0.10595516000000001</v>
      </c>
    </row>
    <row r="96" spans="2:26" x14ac:dyDescent="0.3">
      <c r="B96" s="22">
        <v>13</v>
      </c>
      <c r="C96" s="4">
        <v>12</v>
      </c>
      <c r="D96" s="4">
        <v>154613.67139999999</v>
      </c>
      <c r="E96" s="4">
        <v>25210.86133</v>
      </c>
      <c r="F96" s="4">
        <v>12</v>
      </c>
      <c r="G96" s="4">
        <v>7448.1709060000003</v>
      </c>
      <c r="H96" s="4">
        <v>945.72742749999998</v>
      </c>
      <c r="I96" s="4">
        <v>12</v>
      </c>
      <c r="J96" s="4">
        <v>19.730239860000001</v>
      </c>
      <c r="K96" s="4">
        <v>1.058129463</v>
      </c>
      <c r="L96" s="4">
        <v>12</v>
      </c>
      <c r="M96" s="4">
        <v>78609.295010000002</v>
      </c>
      <c r="N96" s="4">
        <v>3392.9411709999999</v>
      </c>
      <c r="O96" s="4">
        <v>12</v>
      </c>
      <c r="P96" s="4">
        <v>864.31555279999998</v>
      </c>
      <c r="Q96" s="4">
        <v>40.014104619999998</v>
      </c>
      <c r="R96" s="4">
        <v>12</v>
      </c>
      <c r="S96" s="4">
        <v>15.41666667</v>
      </c>
      <c r="T96" s="4">
        <v>1.189972837</v>
      </c>
      <c r="U96" s="4">
        <v>12</v>
      </c>
      <c r="V96" s="4">
        <v>8.6666666669999994</v>
      </c>
      <c r="W96" s="4">
        <v>0.58170769200000005</v>
      </c>
      <c r="X96" s="4">
        <v>12</v>
      </c>
      <c r="Y96" s="4">
        <v>1.821315419</v>
      </c>
      <c r="Z96" s="4">
        <v>0.14261516099999999</v>
      </c>
    </row>
    <row r="97" spans="1:26" x14ac:dyDescent="0.3">
      <c r="B97" s="22">
        <v>14</v>
      </c>
      <c r="C97" s="4">
        <v>12</v>
      </c>
      <c r="D97" s="4">
        <v>142665.1972</v>
      </c>
      <c r="E97" s="4">
        <v>23509.62573</v>
      </c>
      <c r="F97" s="4">
        <v>12</v>
      </c>
      <c r="G97" s="4">
        <v>6834.531481</v>
      </c>
      <c r="H97" s="4">
        <v>903.36005179999995</v>
      </c>
      <c r="I97" s="4">
        <v>12</v>
      </c>
      <c r="J97" s="4">
        <v>19.858873800000001</v>
      </c>
      <c r="K97" s="4">
        <v>1.1679165499999999</v>
      </c>
      <c r="L97" s="4">
        <v>12</v>
      </c>
      <c r="M97" s="4">
        <v>73421.901589999994</v>
      </c>
      <c r="N97" s="4">
        <v>2617.5443230000001</v>
      </c>
      <c r="O97" s="4">
        <v>12</v>
      </c>
      <c r="P97" s="4">
        <v>857.36854760000006</v>
      </c>
      <c r="Q97" s="4">
        <v>47.14746607</v>
      </c>
      <c r="R97" s="4">
        <v>12</v>
      </c>
      <c r="S97" s="4">
        <v>16.5</v>
      </c>
      <c r="T97" s="4">
        <v>1.5250434669999999</v>
      </c>
      <c r="U97" s="4">
        <v>12</v>
      </c>
      <c r="V97" s="4">
        <v>9.75</v>
      </c>
      <c r="W97" s="4">
        <v>0.68672476999999998</v>
      </c>
      <c r="X97" s="4">
        <v>12</v>
      </c>
      <c r="Y97" s="4">
        <v>1.7315424429999999</v>
      </c>
      <c r="Z97" s="4">
        <v>0.111048941</v>
      </c>
    </row>
    <row r="100" spans="1:26" x14ac:dyDescent="0.3">
      <c r="A100" s="19" t="s">
        <v>43</v>
      </c>
      <c r="B100" s="19"/>
    </row>
    <row r="101" spans="1:26" x14ac:dyDescent="0.3">
      <c r="B101" s="22"/>
      <c r="C101" s="38" t="s">
        <v>28</v>
      </c>
      <c r="D101" s="38"/>
      <c r="E101" s="38"/>
      <c r="F101" s="38" t="s">
        <v>29</v>
      </c>
      <c r="G101" s="38"/>
      <c r="H101" s="38"/>
      <c r="I101" s="38" t="s">
        <v>17</v>
      </c>
      <c r="J101" s="38"/>
      <c r="K101" s="38"/>
      <c r="L101" s="38" t="s">
        <v>30</v>
      </c>
      <c r="M101" s="38"/>
      <c r="N101" s="38"/>
      <c r="O101" s="38" t="s">
        <v>31</v>
      </c>
      <c r="P101" s="38"/>
      <c r="Q101" s="38"/>
      <c r="R101" s="38" t="s">
        <v>32</v>
      </c>
      <c r="S101" s="38"/>
      <c r="T101" s="38"/>
      <c r="U101" s="38" t="s">
        <v>33</v>
      </c>
      <c r="V101" s="38"/>
      <c r="W101" s="38"/>
      <c r="X101" s="38" t="s">
        <v>34</v>
      </c>
      <c r="Y101" s="38"/>
      <c r="Z101" s="38"/>
    </row>
    <row r="102" spans="1:26" x14ac:dyDescent="0.3">
      <c r="B102" s="22"/>
      <c r="C102" s="22" t="s">
        <v>24</v>
      </c>
      <c r="D102" s="22" t="s">
        <v>23</v>
      </c>
      <c r="E102" s="22" t="s">
        <v>35</v>
      </c>
      <c r="F102" s="22" t="s">
        <v>24</v>
      </c>
      <c r="G102" s="22" t="s">
        <v>23</v>
      </c>
      <c r="H102" s="22" t="s">
        <v>35</v>
      </c>
      <c r="I102" s="22" t="s">
        <v>24</v>
      </c>
      <c r="J102" s="22" t="s">
        <v>23</v>
      </c>
      <c r="K102" s="22" t="s">
        <v>35</v>
      </c>
      <c r="L102" s="22" t="s">
        <v>24</v>
      </c>
      <c r="M102" s="22" t="s">
        <v>23</v>
      </c>
      <c r="N102" s="22" t="s">
        <v>35</v>
      </c>
      <c r="O102" s="22" t="s">
        <v>24</v>
      </c>
      <c r="P102" s="22" t="s">
        <v>23</v>
      </c>
      <c r="Q102" s="22" t="s">
        <v>35</v>
      </c>
      <c r="R102" s="22" t="s">
        <v>24</v>
      </c>
      <c r="S102" s="22" t="s">
        <v>23</v>
      </c>
      <c r="T102" s="22" t="s">
        <v>35</v>
      </c>
      <c r="U102" s="22" t="s">
        <v>24</v>
      </c>
      <c r="V102" s="22" t="s">
        <v>23</v>
      </c>
      <c r="W102" s="22" t="s">
        <v>35</v>
      </c>
      <c r="X102" s="22" t="s">
        <v>24</v>
      </c>
      <c r="Y102" s="22" t="s">
        <v>23</v>
      </c>
      <c r="Z102" s="22" t="s">
        <v>35</v>
      </c>
    </row>
    <row r="103" spans="1:26" x14ac:dyDescent="0.3">
      <c r="B103" s="22" t="s">
        <v>45</v>
      </c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x14ac:dyDescent="0.3">
      <c r="B104" s="22">
        <v>1</v>
      </c>
      <c r="C104" s="4">
        <v>14</v>
      </c>
      <c r="D104" s="4">
        <v>286.98748180000001</v>
      </c>
      <c r="E104" s="4">
        <v>89.618660610000006</v>
      </c>
      <c r="F104" s="4">
        <v>14</v>
      </c>
      <c r="G104" s="4">
        <v>30.099742490000001</v>
      </c>
      <c r="H104" s="4">
        <v>10.317037300000001</v>
      </c>
      <c r="I104" s="4">
        <v>14</v>
      </c>
      <c r="J104" s="4">
        <v>7.572674847</v>
      </c>
      <c r="K104" s="4">
        <v>2.4108334610000002</v>
      </c>
      <c r="L104" s="4">
        <v>14</v>
      </c>
      <c r="M104" s="4">
        <v>65809.008329999997</v>
      </c>
      <c r="N104" s="4">
        <v>1254.4773379999999</v>
      </c>
      <c r="O104" s="4">
        <v>14</v>
      </c>
      <c r="P104" s="4">
        <v>103.1851929</v>
      </c>
      <c r="Q104" s="4">
        <v>33.103598320000003</v>
      </c>
      <c r="R104" s="4">
        <v>14</v>
      </c>
      <c r="S104" s="4">
        <v>0.78571428600000004</v>
      </c>
      <c r="T104" s="4">
        <v>0.28086544899999999</v>
      </c>
      <c r="U104" s="4">
        <v>14</v>
      </c>
      <c r="V104" s="4">
        <v>0.928571429</v>
      </c>
      <c r="W104" s="4">
        <v>0.26652599599999999</v>
      </c>
      <c r="X104" s="4">
        <v>14</v>
      </c>
      <c r="Y104" s="4">
        <v>1</v>
      </c>
      <c r="Z104" s="4">
        <v>0</v>
      </c>
    </row>
    <row r="105" spans="1:26" x14ac:dyDescent="0.3">
      <c r="B105" s="22">
        <v>2</v>
      </c>
      <c r="C105" s="4">
        <v>14</v>
      </c>
      <c r="D105" s="4">
        <v>1262.0249200000001</v>
      </c>
      <c r="E105" s="4">
        <v>343.37956789999998</v>
      </c>
      <c r="F105" s="4">
        <v>14</v>
      </c>
      <c r="G105" s="4">
        <v>100.5397298</v>
      </c>
      <c r="H105" s="4">
        <v>21.42915786</v>
      </c>
      <c r="I105" s="4">
        <v>14</v>
      </c>
      <c r="J105" s="4">
        <v>10.3970159</v>
      </c>
      <c r="K105" s="4">
        <v>1.3646473589999999</v>
      </c>
      <c r="L105" s="4">
        <v>14</v>
      </c>
      <c r="M105" s="4">
        <v>71322.295480000001</v>
      </c>
      <c r="N105" s="4">
        <v>1515.2416209999999</v>
      </c>
      <c r="O105" s="4">
        <v>14</v>
      </c>
      <c r="P105" s="4">
        <v>217.56841120000001</v>
      </c>
      <c r="Q105" s="4">
        <v>25.42546862</v>
      </c>
      <c r="R105" s="4">
        <v>14</v>
      </c>
      <c r="S105" s="4">
        <v>2.1428571430000001</v>
      </c>
      <c r="T105" s="4">
        <v>0.40406101799999999</v>
      </c>
      <c r="U105" s="4">
        <v>14</v>
      </c>
      <c r="V105" s="4">
        <v>2.2857142860000002</v>
      </c>
      <c r="W105" s="4">
        <v>0.38414413800000002</v>
      </c>
      <c r="X105" s="4">
        <v>14</v>
      </c>
      <c r="Y105" s="4">
        <v>1</v>
      </c>
      <c r="Z105" s="4">
        <v>0</v>
      </c>
    </row>
    <row r="106" spans="1:26" x14ac:dyDescent="0.3">
      <c r="B106" s="22">
        <v>3</v>
      </c>
      <c r="C106" s="4">
        <v>14</v>
      </c>
      <c r="D106" s="4">
        <v>5317.7621630000003</v>
      </c>
      <c r="E106" s="4">
        <v>1019.604974</v>
      </c>
      <c r="F106" s="4">
        <v>14</v>
      </c>
      <c r="G106" s="4">
        <v>383.0055332</v>
      </c>
      <c r="H106" s="4">
        <v>85.938226560000004</v>
      </c>
      <c r="I106" s="4">
        <v>14</v>
      </c>
      <c r="J106" s="4">
        <v>14.44595863</v>
      </c>
      <c r="K106" s="4">
        <v>1.191001193</v>
      </c>
      <c r="L106" s="4">
        <v>14</v>
      </c>
      <c r="M106" s="4">
        <v>83938.944680000001</v>
      </c>
      <c r="N106" s="4">
        <v>2152.107548</v>
      </c>
      <c r="O106" s="4">
        <v>14</v>
      </c>
      <c r="P106" s="4">
        <v>283.12818600000003</v>
      </c>
      <c r="Q106" s="4">
        <v>24.454824460000001</v>
      </c>
      <c r="R106" s="4">
        <v>14</v>
      </c>
      <c r="S106" s="4">
        <v>4.7142857139999998</v>
      </c>
      <c r="T106" s="4">
        <v>0.78746059700000004</v>
      </c>
      <c r="U106" s="4">
        <v>14</v>
      </c>
      <c r="V106" s="4">
        <v>4.5</v>
      </c>
      <c r="W106" s="4">
        <v>0.72437923400000004</v>
      </c>
      <c r="X106" s="4">
        <v>14</v>
      </c>
      <c r="Y106" s="4">
        <v>1.108183798</v>
      </c>
      <c r="Z106" s="4">
        <v>4.3870708000000001E-2</v>
      </c>
    </row>
    <row r="107" spans="1:26" x14ac:dyDescent="0.3">
      <c r="B107" s="22">
        <v>4</v>
      </c>
      <c r="C107" s="4">
        <v>14</v>
      </c>
      <c r="D107" s="4">
        <v>21802.948619999999</v>
      </c>
      <c r="E107" s="4">
        <v>3287.9375810000001</v>
      </c>
      <c r="F107" s="4">
        <v>14</v>
      </c>
      <c r="G107" s="4">
        <v>1194.2124699999999</v>
      </c>
      <c r="H107" s="4">
        <v>154.13755649999999</v>
      </c>
      <c r="I107" s="4">
        <v>14</v>
      </c>
      <c r="J107" s="4">
        <v>17.6023213</v>
      </c>
      <c r="K107" s="4">
        <v>0.74062525400000001</v>
      </c>
      <c r="L107" s="4">
        <v>14</v>
      </c>
      <c r="M107" s="4">
        <v>98113.156279999996</v>
      </c>
      <c r="N107" s="4">
        <v>2473.4862280000002</v>
      </c>
      <c r="O107" s="4">
        <v>14</v>
      </c>
      <c r="P107" s="4">
        <v>389.78421880000002</v>
      </c>
      <c r="Q107" s="4">
        <v>20.73095103</v>
      </c>
      <c r="R107" s="4">
        <v>14</v>
      </c>
      <c r="S107" s="4">
        <v>10.28571429</v>
      </c>
      <c r="T107" s="4">
        <v>0.84793589999999996</v>
      </c>
      <c r="U107" s="4">
        <v>14</v>
      </c>
      <c r="V107" s="4">
        <v>8.7142857140000007</v>
      </c>
      <c r="W107" s="4">
        <v>0.55892923000000005</v>
      </c>
      <c r="X107" s="4">
        <v>14</v>
      </c>
      <c r="Y107" s="4">
        <v>1.239911183</v>
      </c>
      <c r="Z107" s="4">
        <v>5.4083109999999997E-2</v>
      </c>
    </row>
    <row r="108" spans="1:26" x14ac:dyDescent="0.3">
      <c r="B108" s="22">
        <v>5</v>
      </c>
      <c r="C108" s="4">
        <v>14</v>
      </c>
      <c r="D108" s="4">
        <v>53694.671589999998</v>
      </c>
      <c r="E108" s="4">
        <v>6055.727183</v>
      </c>
      <c r="F108" s="4">
        <v>14</v>
      </c>
      <c r="G108" s="4">
        <v>2822.1485229999998</v>
      </c>
      <c r="H108" s="4">
        <v>353.38093600000002</v>
      </c>
      <c r="I108" s="4">
        <v>14</v>
      </c>
      <c r="J108" s="4">
        <v>19.299395740000001</v>
      </c>
      <c r="K108" s="4">
        <v>0.85044370300000005</v>
      </c>
      <c r="L108" s="4">
        <v>14</v>
      </c>
      <c r="M108" s="4">
        <v>104209.9809</v>
      </c>
      <c r="N108" s="4">
        <v>2046.6981699999999</v>
      </c>
      <c r="O108" s="4">
        <v>14</v>
      </c>
      <c r="P108" s="4">
        <v>492.85063930000001</v>
      </c>
      <c r="Q108" s="4">
        <v>22.706012520000002</v>
      </c>
      <c r="R108" s="4">
        <v>14</v>
      </c>
      <c r="S108" s="4">
        <v>15.64285714</v>
      </c>
      <c r="T108" s="4">
        <v>1.0772734349999999</v>
      </c>
      <c r="U108" s="4">
        <v>14</v>
      </c>
      <c r="V108" s="4">
        <v>11.21428571</v>
      </c>
      <c r="W108" s="4">
        <v>0.39472582499999997</v>
      </c>
      <c r="X108" s="4">
        <v>14</v>
      </c>
      <c r="Y108" s="4">
        <v>1.4651655939999999</v>
      </c>
      <c r="Z108" s="4">
        <v>8.7308190999999993E-2</v>
      </c>
    </row>
    <row r="109" spans="1:26" x14ac:dyDescent="0.3">
      <c r="B109" s="22">
        <v>6</v>
      </c>
      <c r="C109" s="4">
        <v>14</v>
      </c>
      <c r="D109" s="4">
        <v>112218.4054</v>
      </c>
      <c r="E109" s="4">
        <v>11499.54881</v>
      </c>
      <c r="F109" s="4">
        <v>14</v>
      </c>
      <c r="G109" s="4">
        <v>5421.9231</v>
      </c>
      <c r="H109" s="4">
        <v>413.05508320000001</v>
      </c>
      <c r="I109" s="4">
        <v>14</v>
      </c>
      <c r="J109" s="4">
        <v>20.481680269999998</v>
      </c>
      <c r="K109" s="4">
        <v>0.93486074799999996</v>
      </c>
      <c r="L109" s="4">
        <v>14</v>
      </c>
      <c r="M109" s="4">
        <v>102147.51850000001</v>
      </c>
      <c r="N109" s="4">
        <v>1810.8712720000001</v>
      </c>
      <c r="O109" s="4">
        <v>14</v>
      </c>
      <c r="P109" s="4">
        <v>665.52121639999996</v>
      </c>
      <c r="Q109" s="4">
        <v>24.36900924</v>
      </c>
      <c r="R109" s="4">
        <v>14</v>
      </c>
      <c r="S109" s="4">
        <v>21.428571430000002</v>
      </c>
      <c r="T109" s="4">
        <v>1.082905563</v>
      </c>
      <c r="U109" s="4">
        <v>14</v>
      </c>
      <c r="V109" s="4">
        <v>12.57142857</v>
      </c>
      <c r="W109" s="4">
        <v>0.68511878900000001</v>
      </c>
      <c r="X109" s="4">
        <v>14</v>
      </c>
      <c r="Y109" s="4">
        <v>1.7721320869999999</v>
      </c>
      <c r="Z109" s="4">
        <v>9.2936094999999996E-2</v>
      </c>
    </row>
    <row r="110" spans="1:26" x14ac:dyDescent="0.3">
      <c r="B110" s="22">
        <v>7</v>
      </c>
      <c r="C110" s="4">
        <v>14</v>
      </c>
      <c r="D110" s="4">
        <v>169769.3517</v>
      </c>
      <c r="E110" s="4">
        <v>15485.44032</v>
      </c>
      <c r="F110" s="4">
        <v>14</v>
      </c>
      <c r="G110" s="4">
        <v>7896.1663099999996</v>
      </c>
      <c r="H110" s="4">
        <v>484.02810249999999</v>
      </c>
      <c r="I110" s="4">
        <v>14</v>
      </c>
      <c r="J110" s="4">
        <v>21.21059412</v>
      </c>
      <c r="K110" s="4">
        <v>0.98834803999999998</v>
      </c>
      <c r="L110" s="4">
        <v>14</v>
      </c>
      <c r="M110" s="4">
        <v>99106.981209999998</v>
      </c>
      <c r="N110" s="4">
        <v>2107.2407229999999</v>
      </c>
      <c r="O110" s="4">
        <v>14</v>
      </c>
      <c r="P110" s="4">
        <v>784.36634649999996</v>
      </c>
      <c r="Q110" s="4">
        <v>27.120326309999999</v>
      </c>
      <c r="R110" s="4">
        <v>14</v>
      </c>
      <c r="S110" s="4">
        <v>24.5</v>
      </c>
      <c r="T110" s="4">
        <v>1.189468438</v>
      </c>
      <c r="U110" s="4">
        <v>14</v>
      </c>
      <c r="V110" s="4">
        <v>12.35714286</v>
      </c>
      <c r="W110" s="4">
        <v>0.79564158100000004</v>
      </c>
      <c r="X110" s="4">
        <v>14</v>
      </c>
      <c r="Y110" s="4">
        <v>2.003459415</v>
      </c>
      <c r="Z110" s="4">
        <v>9.2999784000000002E-2</v>
      </c>
    </row>
    <row r="111" spans="1:26" x14ac:dyDescent="0.3">
      <c r="B111" s="22">
        <v>8</v>
      </c>
      <c r="C111" s="4">
        <v>14</v>
      </c>
      <c r="D111" s="4">
        <v>229010.948</v>
      </c>
      <c r="E111" s="4">
        <v>18380.13999</v>
      </c>
      <c r="F111" s="4">
        <v>14</v>
      </c>
      <c r="G111" s="4">
        <v>9562.7500799999998</v>
      </c>
      <c r="H111" s="4">
        <v>590.59827570000004</v>
      </c>
      <c r="I111" s="4">
        <v>14</v>
      </c>
      <c r="J111" s="4">
        <v>24.077555310000001</v>
      </c>
      <c r="K111" s="4">
        <v>1.4663319020000001</v>
      </c>
      <c r="L111" s="4">
        <v>14</v>
      </c>
      <c r="M111" s="4">
        <v>103691.80590000001</v>
      </c>
      <c r="N111" s="4">
        <v>2464.2962259999999</v>
      </c>
      <c r="O111" s="4">
        <v>14</v>
      </c>
      <c r="P111" s="4">
        <v>889.89315420000003</v>
      </c>
      <c r="Q111" s="4">
        <v>26.0654109</v>
      </c>
      <c r="R111" s="4">
        <v>14</v>
      </c>
      <c r="S111" s="4">
        <v>25.571428569999998</v>
      </c>
      <c r="T111" s="4">
        <v>1.81784284</v>
      </c>
      <c r="U111" s="4">
        <v>14</v>
      </c>
      <c r="V111" s="4">
        <v>11.71428571</v>
      </c>
      <c r="W111" s="4">
        <v>0.587680965</v>
      </c>
      <c r="X111" s="4">
        <v>14</v>
      </c>
      <c r="Y111" s="4">
        <v>2.1001345840000001</v>
      </c>
      <c r="Z111" s="4">
        <v>0.139307081</v>
      </c>
    </row>
    <row r="112" spans="1:26" x14ac:dyDescent="0.3">
      <c r="B112" s="22">
        <v>9</v>
      </c>
      <c r="C112" s="4">
        <v>14</v>
      </c>
      <c r="D112" s="4">
        <v>256368.13370000001</v>
      </c>
      <c r="E112" s="4">
        <v>14250.25115</v>
      </c>
      <c r="F112" s="4">
        <v>14</v>
      </c>
      <c r="G112" s="4">
        <v>10397.889230000001</v>
      </c>
      <c r="H112" s="4">
        <v>572.82479590000003</v>
      </c>
      <c r="I112" s="4">
        <v>14</v>
      </c>
      <c r="J112" s="4">
        <v>24.89605959</v>
      </c>
      <c r="K112" s="4">
        <v>1.039232905</v>
      </c>
      <c r="L112" s="4">
        <v>14</v>
      </c>
      <c r="M112" s="4">
        <v>103380.4059</v>
      </c>
      <c r="N112" s="4">
        <v>1765.326585</v>
      </c>
      <c r="O112" s="4">
        <v>14</v>
      </c>
      <c r="P112" s="4">
        <v>945.80545949999998</v>
      </c>
      <c r="Q112" s="4">
        <v>25.15404556</v>
      </c>
      <c r="R112" s="4">
        <v>14</v>
      </c>
      <c r="S112" s="4">
        <v>26.571428569999998</v>
      </c>
      <c r="T112" s="4">
        <v>1.7750229399999999</v>
      </c>
      <c r="U112" s="4">
        <v>14</v>
      </c>
      <c r="V112" s="4">
        <v>11.5</v>
      </c>
      <c r="W112" s="4">
        <v>0.55221830400000005</v>
      </c>
      <c r="X112" s="4">
        <v>14</v>
      </c>
      <c r="Y112" s="4">
        <v>2.1851223360000001</v>
      </c>
      <c r="Z112" s="4">
        <v>0.11728079399999999</v>
      </c>
    </row>
    <row r="113" spans="1:26" x14ac:dyDescent="0.3">
      <c r="B113" s="22">
        <v>10</v>
      </c>
      <c r="C113" s="4">
        <v>14</v>
      </c>
      <c r="D113" s="4">
        <v>273287.90769999998</v>
      </c>
      <c r="E113" s="4">
        <v>15655.447620000001</v>
      </c>
      <c r="F113" s="4">
        <v>14</v>
      </c>
      <c r="G113" s="4">
        <v>10922.29854</v>
      </c>
      <c r="H113" s="4">
        <v>524.67977440000004</v>
      </c>
      <c r="I113" s="4">
        <v>14</v>
      </c>
      <c r="J113" s="4">
        <v>24.962460270000001</v>
      </c>
      <c r="K113" s="4">
        <v>0.62326761500000005</v>
      </c>
      <c r="L113" s="4">
        <v>14</v>
      </c>
      <c r="M113" s="4">
        <v>103949.2059</v>
      </c>
      <c r="N113" s="4">
        <v>2420.5559050000002</v>
      </c>
      <c r="O113" s="4">
        <v>14</v>
      </c>
      <c r="P113" s="4">
        <v>956.50761469999998</v>
      </c>
      <c r="Q113" s="4">
        <v>24.264368569999998</v>
      </c>
      <c r="R113" s="4">
        <v>14</v>
      </c>
      <c r="S113" s="4">
        <v>25.785714290000001</v>
      </c>
      <c r="T113" s="4">
        <v>2.1178949</v>
      </c>
      <c r="U113" s="4">
        <v>14</v>
      </c>
      <c r="V113" s="4">
        <v>11.21428571</v>
      </c>
      <c r="W113" s="4">
        <v>0.380551529</v>
      </c>
      <c r="X113" s="4">
        <v>14</v>
      </c>
      <c r="Y113" s="4">
        <v>2.1479757070000001</v>
      </c>
      <c r="Z113" s="4">
        <v>0.134153994</v>
      </c>
    </row>
    <row r="114" spans="1:26" x14ac:dyDescent="0.3">
      <c r="B114" s="22">
        <v>11</v>
      </c>
      <c r="C114" s="4">
        <v>14</v>
      </c>
      <c r="D114" s="4">
        <v>299848.03100000002</v>
      </c>
      <c r="E114" s="4">
        <v>14904.51491</v>
      </c>
      <c r="F114" s="4">
        <v>14</v>
      </c>
      <c r="G114" s="4">
        <v>11962.06725</v>
      </c>
      <c r="H114" s="4">
        <v>643.43585670000004</v>
      </c>
      <c r="I114" s="4">
        <v>14</v>
      </c>
      <c r="J114" s="4">
        <v>25.215411799999998</v>
      </c>
      <c r="K114" s="4">
        <v>0.53216015400000005</v>
      </c>
      <c r="L114" s="4">
        <v>14</v>
      </c>
      <c r="M114" s="4">
        <v>100187.65609999999</v>
      </c>
      <c r="N114" s="4">
        <v>3848.657236</v>
      </c>
      <c r="O114" s="4">
        <v>14</v>
      </c>
      <c r="P114" s="4">
        <v>1010.675809</v>
      </c>
      <c r="Q114" s="4">
        <v>18.815716649999999</v>
      </c>
      <c r="R114" s="4">
        <v>14</v>
      </c>
      <c r="S114" s="4">
        <v>26.85714286</v>
      </c>
      <c r="T114" s="4">
        <v>1.8689397089999999</v>
      </c>
      <c r="U114" s="4">
        <v>14</v>
      </c>
      <c r="V114" s="4">
        <v>10.85714286</v>
      </c>
      <c r="W114" s="4">
        <v>0.53305199299999995</v>
      </c>
      <c r="X114" s="4">
        <v>14</v>
      </c>
      <c r="Y114" s="4">
        <v>2.2805991140000001</v>
      </c>
      <c r="Z114" s="4">
        <v>0.11787389400000001</v>
      </c>
    </row>
    <row r="115" spans="1:26" x14ac:dyDescent="0.3">
      <c r="B115" s="22">
        <v>12</v>
      </c>
      <c r="C115" s="4">
        <v>14</v>
      </c>
      <c r="D115" s="4">
        <v>296008.29369999998</v>
      </c>
      <c r="E115" s="4">
        <v>14851.722299999999</v>
      </c>
      <c r="F115" s="4">
        <v>14</v>
      </c>
      <c r="G115" s="4">
        <v>12247.23108</v>
      </c>
      <c r="H115" s="4">
        <v>764.9997386</v>
      </c>
      <c r="I115" s="4">
        <v>14</v>
      </c>
      <c r="J115" s="4">
        <v>24.541157309999999</v>
      </c>
      <c r="K115" s="4">
        <v>0.75598367700000002</v>
      </c>
      <c r="L115" s="4">
        <v>14</v>
      </c>
      <c r="M115" s="4">
        <v>99863.206170000005</v>
      </c>
      <c r="N115" s="4">
        <v>3496.722456</v>
      </c>
      <c r="O115" s="4">
        <v>14</v>
      </c>
      <c r="P115" s="4">
        <v>1033.53683</v>
      </c>
      <c r="Q115" s="4">
        <v>16.576316640000002</v>
      </c>
      <c r="R115" s="4">
        <v>14</v>
      </c>
      <c r="S115" s="4">
        <v>26.928571430000002</v>
      </c>
      <c r="T115" s="4">
        <v>2.232291204</v>
      </c>
      <c r="U115" s="4">
        <v>14</v>
      </c>
      <c r="V115" s="4">
        <v>11.07142857</v>
      </c>
      <c r="W115" s="4">
        <v>0.58801477999999996</v>
      </c>
      <c r="X115" s="4">
        <v>14</v>
      </c>
      <c r="Y115" s="4">
        <v>2.2446982900000001</v>
      </c>
      <c r="Z115" s="4">
        <v>0.12552463899999999</v>
      </c>
    </row>
    <row r="116" spans="1:26" x14ac:dyDescent="0.3">
      <c r="B116" s="22">
        <v>13</v>
      </c>
      <c r="C116" s="4">
        <v>14</v>
      </c>
      <c r="D116" s="4">
        <v>304826.60570000001</v>
      </c>
      <c r="E116" s="4">
        <v>14951.50361</v>
      </c>
      <c r="F116" s="4">
        <v>14</v>
      </c>
      <c r="G116" s="4">
        <v>12459.36009</v>
      </c>
      <c r="H116" s="4">
        <v>756.64212399999997</v>
      </c>
      <c r="I116" s="4">
        <v>14</v>
      </c>
      <c r="J116" s="4">
        <v>24.820370090000001</v>
      </c>
      <c r="K116" s="4">
        <v>0.77428100099999997</v>
      </c>
      <c r="L116" s="4">
        <v>14</v>
      </c>
      <c r="M116" s="4">
        <v>100071.66869999999</v>
      </c>
      <c r="N116" s="4">
        <v>3093.3581009999998</v>
      </c>
      <c r="O116" s="4">
        <v>14</v>
      </c>
      <c r="P116" s="4">
        <v>1065.490769</v>
      </c>
      <c r="Q116" s="4">
        <v>25.550400140000001</v>
      </c>
      <c r="R116" s="4">
        <v>14</v>
      </c>
      <c r="S116" s="4">
        <v>24.928571430000002</v>
      </c>
      <c r="T116" s="4">
        <v>1.789665957</v>
      </c>
      <c r="U116" s="4">
        <v>14</v>
      </c>
      <c r="V116" s="4">
        <v>11.07142857</v>
      </c>
      <c r="W116" s="4">
        <v>0.57859517000000005</v>
      </c>
      <c r="X116" s="4">
        <v>14</v>
      </c>
      <c r="Y116" s="4">
        <v>2.151268398</v>
      </c>
      <c r="Z116" s="4">
        <v>0.110482054</v>
      </c>
    </row>
    <row r="117" spans="1:26" x14ac:dyDescent="0.3">
      <c r="B117" s="22">
        <v>14</v>
      </c>
      <c r="C117" s="4">
        <v>14</v>
      </c>
      <c r="D117" s="4">
        <v>324476.5294</v>
      </c>
      <c r="E117" s="4">
        <v>21437.840479999999</v>
      </c>
      <c r="F117" s="4">
        <v>14</v>
      </c>
      <c r="G117" s="4">
        <v>13070.78975</v>
      </c>
      <c r="H117" s="4">
        <v>1014.582432</v>
      </c>
      <c r="I117" s="4">
        <v>14</v>
      </c>
      <c r="J117" s="4">
        <v>25.24910646</v>
      </c>
      <c r="K117" s="4">
        <v>0.74922208899999998</v>
      </c>
      <c r="L117" s="4">
        <v>14</v>
      </c>
      <c r="M117" s="4">
        <v>97401.368820000003</v>
      </c>
      <c r="N117" s="4">
        <v>6216.4427409999998</v>
      </c>
      <c r="O117" s="4">
        <v>14</v>
      </c>
      <c r="P117" s="4">
        <v>1120.6008549999999</v>
      </c>
      <c r="Q117" s="4">
        <v>56.708679689999997</v>
      </c>
      <c r="R117" s="4">
        <v>14</v>
      </c>
      <c r="S117" s="4">
        <v>26.214285709999999</v>
      </c>
      <c r="T117" s="4">
        <v>1.9783958740000001</v>
      </c>
      <c r="U117" s="4">
        <v>14</v>
      </c>
      <c r="V117" s="4">
        <v>10.21428571</v>
      </c>
      <c r="W117" s="4">
        <v>0.51545958800000002</v>
      </c>
      <c r="X117" s="4">
        <v>14</v>
      </c>
      <c r="Y117" s="4">
        <v>2.3406507790000002</v>
      </c>
      <c r="Z117" s="4">
        <v>0.16464938300000001</v>
      </c>
    </row>
    <row r="120" spans="1:26" x14ac:dyDescent="0.3">
      <c r="A120" s="19" t="s">
        <v>44</v>
      </c>
      <c r="B120" s="19"/>
    </row>
    <row r="121" spans="1:26" x14ac:dyDescent="0.3">
      <c r="B121" s="22"/>
      <c r="C121" s="38" t="s">
        <v>28</v>
      </c>
      <c r="D121" s="38"/>
      <c r="E121" s="38"/>
      <c r="F121" s="38" t="s">
        <v>29</v>
      </c>
      <c r="G121" s="38"/>
      <c r="H121" s="38"/>
      <c r="I121" s="38" t="s">
        <v>17</v>
      </c>
      <c r="J121" s="38"/>
      <c r="K121" s="38"/>
      <c r="L121" s="38" t="s">
        <v>30</v>
      </c>
      <c r="M121" s="38"/>
      <c r="N121" s="38"/>
      <c r="O121" s="38" t="s">
        <v>31</v>
      </c>
      <c r="P121" s="38"/>
      <c r="Q121" s="38"/>
      <c r="R121" s="38" t="s">
        <v>32</v>
      </c>
      <c r="S121" s="38"/>
      <c r="T121" s="38"/>
      <c r="U121" s="38" t="s">
        <v>33</v>
      </c>
      <c r="V121" s="38"/>
      <c r="W121" s="38"/>
      <c r="X121" s="38" t="s">
        <v>34</v>
      </c>
      <c r="Y121" s="38"/>
      <c r="Z121" s="38"/>
    </row>
    <row r="122" spans="1:26" x14ac:dyDescent="0.3">
      <c r="B122" s="22"/>
      <c r="C122" s="22" t="s">
        <v>24</v>
      </c>
      <c r="D122" s="22" t="s">
        <v>23</v>
      </c>
      <c r="E122" s="22" t="s">
        <v>35</v>
      </c>
      <c r="F122" s="22" t="s">
        <v>24</v>
      </c>
      <c r="G122" s="22" t="s">
        <v>23</v>
      </c>
      <c r="H122" s="22" t="s">
        <v>35</v>
      </c>
      <c r="I122" s="22" t="s">
        <v>24</v>
      </c>
      <c r="J122" s="22" t="s">
        <v>23</v>
      </c>
      <c r="K122" s="22" t="s">
        <v>35</v>
      </c>
      <c r="L122" s="22" t="s">
        <v>24</v>
      </c>
      <c r="M122" s="22" t="s">
        <v>23</v>
      </c>
      <c r="N122" s="22" t="s">
        <v>35</v>
      </c>
      <c r="O122" s="22" t="s">
        <v>24</v>
      </c>
      <c r="P122" s="22" t="s">
        <v>23</v>
      </c>
      <c r="Q122" s="22" t="s">
        <v>35</v>
      </c>
      <c r="R122" s="22" t="s">
        <v>24</v>
      </c>
      <c r="S122" s="22" t="s">
        <v>23</v>
      </c>
      <c r="T122" s="22" t="s">
        <v>35</v>
      </c>
      <c r="U122" s="22" t="s">
        <v>24</v>
      </c>
      <c r="V122" s="22" t="s">
        <v>23</v>
      </c>
      <c r="W122" s="22" t="s">
        <v>35</v>
      </c>
      <c r="X122" s="22" t="s">
        <v>24</v>
      </c>
      <c r="Y122" s="22" t="s">
        <v>23</v>
      </c>
      <c r="Z122" s="22" t="s">
        <v>35</v>
      </c>
    </row>
    <row r="123" spans="1:26" x14ac:dyDescent="0.3">
      <c r="B123" s="22" t="s">
        <v>45</v>
      </c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3">
      <c r="B124" s="22">
        <v>1</v>
      </c>
      <c r="C124" s="4">
        <v>12</v>
      </c>
      <c r="D124" s="4">
        <v>1066.274932</v>
      </c>
      <c r="E124" s="4">
        <v>402.8460594</v>
      </c>
      <c r="F124" s="4">
        <v>12</v>
      </c>
      <c r="G124" s="4">
        <v>82.555955749999995</v>
      </c>
      <c r="H124" s="4">
        <v>25.060261539999999</v>
      </c>
      <c r="I124" s="4">
        <v>12</v>
      </c>
      <c r="J124" s="4">
        <v>9.2650155739999995</v>
      </c>
      <c r="K124" s="4">
        <v>1.3637779759999999</v>
      </c>
      <c r="L124" s="4">
        <v>12</v>
      </c>
      <c r="M124" s="4">
        <v>67033.570749999999</v>
      </c>
      <c r="N124" s="4">
        <v>1683.2058930000001</v>
      </c>
      <c r="O124" s="4">
        <v>12</v>
      </c>
      <c r="P124" s="4">
        <v>214.70340429999999</v>
      </c>
      <c r="Q124" s="4">
        <v>20.180171340000001</v>
      </c>
      <c r="R124" s="4">
        <v>12</v>
      </c>
      <c r="S124" s="4">
        <v>2.0833333330000001</v>
      </c>
      <c r="T124" s="4">
        <v>0.35798961699999998</v>
      </c>
      <c r="U124" s="4">
        <v>12</v>
      </c>
      <c r="V124" s="4">
        <v>2.3333333330000001</v>
      </c>
      <c r="W124" s="4">
        <v>0.39568378399999998</v>
      </c>
      <c r="X124" s="4">
        <v>12</v>
      </c>
      <c r="Y124" s="4">
        <v>1</v>
      </c>
      <c r="Z124" s="4">
        <v>0</v>
      </c>
    </row>
    <row r="125" spans="1:26" x14ac:dyDescent="0.3">
      <c r="B125" s="22">
        <v>2</v>
      </c>
      <c r="C125" s="4">
        <v>12</v>
      </c>
      <c r="D125" s="4">
        <v>2568.299837</v>
      </c>
      <c r="E125" s="4">
        <v>470.4514633</v>
      </c>
      <c r="F125" s="4">
        <v>12</v>
      </c>
      <c r="G125" s="4">
        <v>144.82427809999999</v>
      </c>
      <c r="H125" s="4">
        <v>26.552149849999999</v>
      </c>
      <c r="I125" s="4">
        <v>12</v>
      </c>
      <c r="J125" s="4">
        <v>18.75124065</v>
      </c>
      <c r="K125" s="4">
        <v>2.273253156</v>
      </c>
      <c r="L125" s="4">
        <v>12</v>
      </c>
      <c r="M125" s="4">
        <v>73970.789059999996</v>
      </c>
      <c r="N125" s="4">
        <v>1325.0736669999999</v>
      </c>
      <c r="O125" s="4">
        <v>12</v>
      </c>
      <c r="P125" s="4">
        <v>263.34616399999999</v>
      </c>
      <c r="Q125" s="4">
        <v>8.2301399069999999</v>
      </c>
      <c r="R125" s="4">
        <v>12</v>
      </c>
      <c r="S125" s="4">
        <v>2.8333333330000001</v>
      </c>
      <c r="T125" s="4">
        <v>0.47407538900000001</v>
      </c>
      <c r="U125" s="4">
        <v>12</v>
      </c>
      <c r="V125" s="4">
        <v>2.9166666669999999</v>
      </c>
      <c r="W125" s="4">
        <v>0.55675375800000004</v>
      </c>
      <c r="X125" s="4">
        <v>12</v>
      </c>
      <c r="Y125" s="4">
        <v>1.0345864579999999</v>
      </c>
      <c r="Z125" s="4">
        <v>3.4586458E-2</v>
      </c>
    </row>
    <row r="126" spans="1:26" x14ac:dyDescent="0.3">
      <c r="B126" s="22">
        <v>3</v>
      </c>
      <c r="C126" s="4">
        <v>12</v>
      </c>
      <c r="D126" s="4">
        <v>6139.8746110000002</v>
      </c>
      <c r="E126" s="4">
        <v>898.23138489999997</v>
      </c>
      <c r="F126" s="4">
        <v>12</v>
      </c>
      <c r="G126" s="4">
        <v>384.16756950000001</v>
      </c>
      <c r="H126" s="4">
        <v>47.5150462</v>
      </c>
      <c r="I126" s="4">
        <v>12</v>
      </c>
      <c r="J126" s="4">
        <v>14.948964699999999</v>
      </c>
      <c r="K126" s="4">
        <v>0.89678547500000005</v>
      </c>
      <c r="L126" s="4">
        <v>12</v>
      </c>
      <c r="M126" s="4">
        <v>84958.90711</v>
      </c>
      <c r="N126" s="4">
        <v>2427.4727590000002</v>
      </c>
      <c r="O126" s="4">
        <v>12</v>
      </c>
      <c r="P126" s="4">
        <v>315.49742300000003</v>
      </c>
      <c r="Q126" s="4">
        <v>13.02779245</v>
      </c>
      <c r="R126" s="4">
        <v>12</v>
      </c>
      <c r="S126" s="4">
        <v>6.25</v>
      </c>
      <c r="T126" s="4">
        <v>0.83598064400000005</v>
      </c>
      <c r="U126" s="4">
        <v>12</v>
      </c>
      <c r="V126" s="4">
        <v>6.4166666670000003</v>
      </c>
      <c r="W126" s="4">
        <v>0.91666666699999999</v>
      </c>
      <c r="X126" s="4">
        <v>12</v>
      </c>
      <c r="Y126" s="4">
        <v>1.0546126520000001</v>
      </c>
      <c r="Z126" s="4">
        <v>2.9093564999999998E-2</v>
      </c>
    </row>
    <row r="127" spans="1:26" x14ac:dyDescent="0.3">
      <c r="B127" s="22">
        <v>4</v>
      </c>
      <c r="C127" s="4">
        <v>12</v>
      </c>
      <c r="D127" s="4">
        <v>24677.360929999999</v>
      </c>
      <c r="E127" s="4">
        <v>3002.1321419999999</v>
      </c>
      <c r="F127" s="4">
        <v>12</v>
      </c>
      <c r="G127" s="4">
        <v>1495.123775</v>
      </c>
      <c r="H127" s="4">
        <v>167.42951500000001</v>
      </c>
      <c r="I127" s="4">
        <v>12</v>
      </c>
      <c r="J127" s="4">
        <v>16.025043159999999</v>
      </c>
      <c r="K127" s="4">
        <v>0.84128648399999995</v>
      </c>
      <c r="L127" s="4">
        <v>12</v>
      </c>
      <c r="M127" s="4">
        <v>99411.106190000006</v>
      </c>
      <c r="N127" s="4">
        <v>2693.431967</v>
      </c>
      <c r="O127" s="4">
        <v>12</v>
      </c>
      <c r="P127" s="4">
        <v>405.84953159999998</v>
      </c>
      <c r="Q127" s="4">
        <v>20.642788710000001</v>
      </c>
      <c r="R127" s="4">
        <v>12</v>
      </c>
      <c r="S127" s="4">
        <v>13</v>
      </c>
      <c r="T127" s="4">
        <v>0.912870929</v>
      </c>
      <c r="U127" s="4">
        <v>12</v>
      </c>
      <c r="V127" s="4">
        <v>11</v>
      </c>
      <c r="W127" s="4">
        <v>0.77849894399999997</v>
      </c>
      <c r="X127" s="4">
        <v>12</v>
      </c>
      <c r="Y127" s="4">
        <v>1.2519802310000001</v>
      </c>
      <c r="Z127" s="4">
        <v>5.7642898999999997E-2</v>
      </c>
    </row>
    <row r="128" spans="1:26" x14ac:dyDescent="0.3">
      <c r="B128" s="22">
        <v>5</v>
      </c>
      <c r="C128" s="4">
        <v>12</v>
      </c>
      <c r="D128" s="4">
        <v>59371.458729999998</v>
      </c>
      <c r="E128" s="4">
        <v>4515.2477959999997</v>
      </c>
      <c r="F128" s="4">
        <v>12</v>
      </c>
      <c r="G128" s="4">
        <v>3082.6750969999998</v>
      </c>
      <c r="H128" s="4">
        <v>220.94420009999999</v>
      </c>
      <c r="I128" s="4">
        <v>12</v>
      </c>
      <c r="J128" s="4">
        <v>19.17013794</v>
      </c>
      <c r="K128" s="4">
        <v>0.58249793599999999</v>
      </c>
      <c r="L128" s="4">
        <v>12</v>
      </c>
      <c r="M128" s="4">
        <v>105126.2558</v>
      </c>
      <c r="N128" s="4">
        <v>2438.7846939999999</v>
      </c>
      <c r="O128" s="4">
        <v>12</v>
      </c>
      <c r="P128" s="4">
        <v>527.81940090000001</v>
      </c>
      <c r="Q128" s="4">
        <v>14.865341730000001</v>
      </c>
      <c r="R128" s="4">
        <v>12</v>
      </c>
      <c r="S128" s="4">
        <v>17.25</v>
      </c>
      <c r="T128" s="4">
        <v>1.0879853500000001</v>
      </c>
      <c r="U128" s="4">
        <v>12</v>
      </c>
      <c r="V128" s="4">
        <v>11.75</v>
      </c>
      <c r="W128" s="4">
        <v>0.79891024300000002</v>
      </c>
      <c r="X128" s="4">
        <v>12</v>
      </c>
      <c r="Y128" s="4">
        <v>1.5597158209999999</v>
      </c>
      <c r="Z128" s="4">
        <v>8.8526171000000001E-2</v>
      </c>
    </row>
    <row r="129" spans="2:26" x14ac:dyDescent="0.3">
      <c r="B129" s="22">
        <v>6</v>
      </c>
      <c r="C129" s="4">
        <v>12</v>
      </c>
      <c r="D129" s="4">
        <v>113116.7553</v>
      </c>
      <c r="E129" s="4">
        <v>8525.3377569999993</v>
      </c>
      <c r="F129" s="4">
        <v>12</v>
      </c>
      <c r="G129" s="4">
        <v>5850.7101080000002</v>
      </c>
      <c r="H129" s="4">
        <v>479.76294610000002</v>
      </c>
      <c r="I129" s="4">
        <v>12</v>
      </c>
      <c r="J129" s="4">
        <v>19.84293946</v>
      </c>
      <c r="K129" s="4">
        <v>1.3931772929999999</v>
      </c>
      <c r="L129" s="4">
        <v>12</v>
      </c>
      <c r="M129" s="4">
        <v>105308.6933</v>
      </c>
      <c r="N129" s="4">
        <v>2172.6579809999998</v>
      </c>
      <c r="O129" s="4">
        <v>12</v>
      </c>
      <c r="P129" s="4">
        <v>666.53297110000005</v>
      </c>
      <c r="Q129" s="4">
        <v>22.600233719999999</v>
      </c>
      <c r="R129" s="4">
        <v>12</v>
      </c>
      <c r="S129" s="4">
        <v>20.416666670000001</v>
      </c>
      <c r="T129" s="4">
        <v>1.189972837</v>
      </c>
      <c r="U129" s="4">
        <v>12</v>
      </c>
      <c r="V129" s="4">
        <v>13.41666667</v>
      </c>
      <c r="W129" s="4">
        <v>0.85686473399999996</v>
      </c>
      <c r="X129" s="4">
        <v>12</v>
      </c>
      <c r="Y129" s="4">
        <v>1.611506492</v>
      </c>
      <c r="Z129" s="4">
        <v>4.5365414999999999E-2</v>
      </c>
    </row>
    <row r="130" spans="2:26" x14ac:dyDescent="0.3">
      <c r="B130" s="22">
        <v>7</v>
      </c>
      <c r="C130" s="4">
        <v>12</v>
      </c>
      <c r="D130" s="4">
        <v>176847.55129999999</v>
      </c>
      <c r="E130" s="4">
        <v>13482.59628</v>
      </c>
      <c r="F130" s="4">
        <v>12</v>
      </c>
      <c r="G130" s="4">
        <v>8533.5045960000007</v>
      </c>
      <c r="H130" s="4">
        <v>386.41086639999997</v>
      </c>
      <c r="I130" s="4">
        <v>12</v>
      </c>
      <c r="J130" s="4">
        <v>20.547451089999999</v>
      </c>
      <c r="K130" s="4">
        <v>1.1008377389999999</v>
      </c>
      <c r="L130" s="4">
        <v>12</v>
      </c>
      <c r="M130" s="4">
        <v>104506.0996</v>
      </c>
      <c r="N130" s="4">
        <v>2521.257509</v>
      </c>
      <c r="O130" s="4">
        <v>12</v>
      </c>
      <c r="P130" s="4">
        <v>818.63472579999996</v>
      </c>
      <c r="Q130" s="4">
        <v>35.570398959999999</v>
      </c>
      <c r="R130" s="4">
        <v>12</v>
      </c>
      <c r="S130" s="4">
        <v>25.166666670000001</v>
      </c>
      <c r="T130" s="4">
        <v>2.1526352179999999</v>
      </c>
      <c r="U130" s="4">
        <v>12</v>
      </c>
      <c r="V130" s="4">
        <v>13</v>
      </c>
      <c r="W130" s="4">
        <v>0.70710678100000002</v>
      </c>
      <c r="X130" s="4">
        <v>12</v>
      </c>
      <c r="Y130" s="4">
        <v>1.9197842709999999</v>
      </c>
      <c r="Z130" s="4">
        <v>8.1546492999999998E-2</v>
      </c>
    </row>
    <row r="131" spans="2:26" x14ac:dyDescent="0.3">
      <c r="B131" s="22">
        <v>8</v>
      </c>
      <c r="C131" s="4">
        <v>12</v>
      </c>
      <c r="D131" s="4">
        <v>231312.09779999999</v>
      </c>
      <c r="E131" s="4">
        <v>18969.945210000002</v>
      </c>
      <c r="F131" s="4">
        <v>12</v>
      </c>
      <c r="G131" s="4">
        <v>10091.0399</v>
      </c>
      <c r="H131" s="4">
        <v>774.9024862</v>
      </c>
      <c r="I131" s="4">
        <v>12</v>
      </c>
      <c r="J131" s="4">
        <v>23.103726479999999</v>
      </c>
      <c r="K131" s="4">
        <v>1.2523423869999999</v>
      </c>
      <c r="L131" s="4">
        <v>12</v>
      </c>
      <c r="M131" s="4">
        <v>109553.5806</v>
      </c>
      <c r="N131" s="4">
        <v>2065.7503999999999</v>
      </c>
      <c r="O131" s="4">
        <v>12</v>
      </c>
      <c r="P131" s="4">
        <v>881.74591769999995</v>
      </c>
      <c r="Q131" s="4">
        <v>36.542595089999999</v>
      </c>
      <c r="R131" s="4">
        <v>12</v>
      </c>
      <c r="S131" s="4">
        <v>25.25</v>
      </c>
      <c r="T131" s="4">
        <v>2.6403770390000001</v>
      </c>
      <c r="U131" s="4">
        <v>12</v>
      </c>
      <c r="V131" s="4">
        <v>12.33333333</v>
      </c>
      <c r="W131" s="4">
        <v>0.74196027600000003</v>
      </c>
      <c r="X131" s="4">
        <v>12</v>
      </c>
      <c r="Y131" s="4">
        <v>1.9859146409999999</v>
      </c>
      <c r="Z131" s="4">
        <v>9.8804724999999996E-2</v>
      </c>
    </row>
    <row r="132" spans="2:26" x14ac:dyDescent="0.3">
      <c r="B132" s="22">
        <v>9</v>
      </c>
      <c r="C132" s="4">
        <v>12</v>
      </c>
      <c r="D132" s="4">
        <v>232243.579</v>
      </c>
      <c r="E132" s="4">
        <v>20691.521850000001</v>
      </c>
      <c r="F132" s="4">
        <v>12</v>
      </c>
      <c r="G132" s="4">
        <v>10933.689259999999</v>
      </c>
      <c r="H132" s="4">
        <v>761.91193810000004</v>
      </c>
      <c r="I132" s="4">
        <v>12</v>
      </c>
      <c r="J132" s="4">
        <v>21.096992440000001</v>
      </c>
      <c r="K132" s="4">
        <v>1.125409938</v>
      </c>
      <c r="L132" s="4">
        <v>12</v>
      </c>
      <c r="M132" s="4">
        <v>106969.3995</v>
      </c>
      <c r="N132" s="4">
        <v>1593.5992220000001</v>
      </c>
      <c r="O132" s="4">
        <v>12</v>
      </c>
      <c r="P132" s="4">
        <v>957.64034560000005</v>
      </c>
      <c r="Q132" s="4">
        <v>46.480374689999998</v>
      </c>
      <c r="R132" s="4">
        <v>12</v>
      </c>
      <c r="S132" s="4">
        <v>27.75</v>
      </c>
      <c r="T132" s="4">
        <v>2.3904006259999999</v>
      </c>
      <c r="U132" s="4">
        <v>12</v>
      </c>
      <c r="V132" s="4">
        <v>12.91666667</v>
      </c>
      <c r="W132" s="4">
        <v>1.0405296829999999</v>
      </c>
      <c r="X132" s="4">
        <v>12</v>
      </c>
      <c r="Y132" s="4">
        <v>2.0858950759999999</v>
      </c>
      <c r="Z132" s="4">
        <v>0.11404122899999999</v>
      </c>
    </row>
    <row r="133" spans="2:26" x14ac:dyDescent="0.3">
      <c r="B133" s="22">
        <v>10</v>
      </c>
      <c r="C133" s="4">
        <v>12</v>
      </c>
      <c r="D133" s="4">
        <v>271003.01409999997</v>
      </c>
      <c r="E133" s="4">
        <v>19774.857550000001</v>
      </c>
      <c r="F133" s="4">
        <v>12</v>
      </c>
      <c r="G133" s="4">
        <v>12141.09412</v>
      </c>
      <c r="H133" s="4">
        <v>881.65310509999995</v>
      </c>
      <c r="I133" s="4">
        <v>12</v>
      </c>
      <c r="J133" s="4">
        <v>22.427220479999999</v>
      </c>
      <c r="K133" s="4">
        <v>0.53522444300000005</v>
      </c>
      <c r="L133" s="4">
        <v>12</v>
      </c>
      <c r="M133" s="4">
        <v>106974.51820000001</v>
      </c>
      <c r="N133" s="4">
        <v>2858.6169719999998</v>
      </c>
      <c r="O133" s="4">
        <v>12</v>
      </c>
      <c r="P133" s="4">
        <v>1009.760294</v>
      </c>
      <c r="Q133" s="4">
        <v>42.888996550000002</v>
      </c>
      <c r="R133" s="4">
        <v>12</v>
      </c>
      <c r="S133" s="4">
        <v>26.5</v>
      </c>
      <c r="T133" s="4">
        <v>2.22758192</v>
      </c>
      <c r="U133" s="4">
        <v>12</v>
      </c>
      <c r="V133" s="4">
        <v>11.5</v>
      </c>
      <c r="W133" s="4">
        <v>0.85723304</v>
      </c>
      <c r="X133" s="4">
        <v>12</v>
      </c>
      <c r="Y133" s="4">
        <v>2.188135479</v>
      </c>
      <c r="Z133" s="4">
        <v>0.15157020099999999</v>
      </c>
    </row>
    <row r="134" spans="2:26" x14ac:dyDescent="0.3">
      <c r="B134" s="22">
        <v>11</v>
      </c>
      <c r="C134" s="4">
        <v>12</v>
      </c>
      <c r="D134" s="4">
        <v>273032.79519999999</v>
      </c>
      <c r="E134" s="4">
        <v>20761.915209999999</v>
      </c>
      <c r="F134" s="4">
        <v>12</v>
      </c>
      <c r="G134" s="4">
        <v>12374.66511</v>
      </c>
      <c r="H134" s="4">
        <v>978.30868980000002</v>
      </c>
      <c r="I134" s="4">
        <v>12</v>
      </c>
      <c r="J134" s="4">
        <v>22.23410002</v>
      </c>
      <c r="K134" s="4">
        <v>0.57671765500000005</v>
      </c>
      <c r="L134" s="4">
        <v>12</v>
      </c>
      <c r="M134" s="4">
        <v>103430.24340000001</v>
      </c>
      <c r="N134" s="4">
        <v>3383.4504619999998</v>
      </c>
      <c r="O134" s="4">
        <v>12</v>
      </c>
      <c r="P134" s="4">
        <v>1020.828882</v>
      </c>
      <c r="Q134" s="4">
        <v>37.588631679999999</v>
      </c>
      <c r="R134" s="4">
        <v>12</v>
      </c>
      <c r="S134" s="4">
        <v>25.916666670000001</v>
      </c>
      <c r="T134" s="4">
        <v>2.1758256299999998</v>
      </c>
      <c r="U134" s="4">
        <v>12</v>
      </c>
      <c r="V134" s="4">
        <v>12</v>
      </c>
      <c r="W134" s="4">
        <v>0.70710678100000002</v>
      </c>
      <c r="X134" s="4">
        <v>12</v>
      </c>
      <c r="Y134" s="4">
        <v>2.0751946170000002</v>
      </c>
      <c r="Z134" s="4">
        <v>0.119745316</v>
      </c>
    </row>
    <row r="135" spans="2:26" x14ac:dyDescent="0.3">
      <c r="B135" s="22">
        <v>12</v>
      </c>
      <c r="C135" s="4">
        <v>12</v>
      </c>
      <c r="D135" s="4">
        <v>292280.08149999997</v>
      </c>
      <c r="E135" s="4">
        <v>23828.672269999999</v>
      </c>
      <c r="F135" s="4">
        <v>12</v>
      </c>
      <c r="G135" s="4">
        <v>12751.00027</v>
      </c>
      <c r="H135" s="4">
        <v>955.77071809999995</v>
      </c>
      <c r="I135" s="4">
        <v>12</v>
      </c>
      <c r="J135" s="4">
        <v>22.975156980000001</v>
      </c>
      <c r="K135" s="4">
        <v>0.73851597400000002</v>
      </c>
      <c r="L135" s="4">
        <v>12</v>
      </c>
      <c r="M135" s="4">
        <v>102966.406</v>
      </c>
      <c r="N135" s="4">
        <v>3319.96567</v>
      </c>
      <c r="O135" s="4">
        <v>12</v>
      </c>
      <c r="P135" s="4">
        <v>1027.6449459999999</v>
      </c>
      <c r="Q135" s="4">
        <v>37.512342349999997</v>
      </c>
      <c r="R135" s="4">
        <v>12</v>
      </c>
      <c r="S135" s="4">
        <v>27.166666670000001</v>
      </c>
      <c r="T135" s="4">
        <v>2.4396762490000001</v>
      </c>
      <c r="U135" s="4">
        <v>12</v>
      </c>
      <c r="V135" s="4">
        <v>11.58333333</v>
      </c>
      <c r="W135" s="4">
        <v>0.66808561099999997</v>
      </c>
      <c r="X135" s="4">
        <v>12</v>
      </c>
      <c r="Y135" s="4">
        <v>2.1879036630000002</v>
      </c>
      <c r="Z135" s="4">
        <v>0.12919266300000001</v>
      </c>
    </row>
    <row r="136" spans="2:26" x14ac:dyDescent="0.3">
      <c r="B136" s="22">
        <v>13</v>
      </c>
      <c r="C136" s="4">
        <v>12</v>
      </c>
      <c r="D136" s="4">
        <v>285441.03810000001</v>
      </c>
      <c r="E136" s="4">
        <v>24612.293229999999</v>
      </c>
      <c r="F136" s="4">
        <v>12</v>
      </c>
      <c r="G136" s="4">
        <v>13115.52095</v>
      </c>
      <c r="H136" s="4">
        <v>1111.0379330000001</v>
      </c>
      <c r="I136" s="4">
        <v>12</v>
      </c>
      <c r="J136" s="4">
        <v>22.05022305</v>
      </c>
      <c r="K136" s="4">
        <v>0.87093274700000001</v>
      </c>
      <c r="L136" s="4">
        <v>12</v>
      </c>
      <c r="M136" s="4">
        <v>98773.756229999999</v>
      </c>
      <c r="N136" s="4">
        <v>3713.539992</v>
      </c>
      <c r="O136" s="4">
        <v>12</v>
      </c>
      <c r="P136" s="4">
        <v>1054.8496749999999</v>
      </c>
      <c r="Q136" s="4">
        <v>40.362015769999999</v>
      </c>
      <c r="R136" s="4">
        <v>12</v>
      </c>
      <c r="S136" s="4">
        <v>26.083333329999999</v>
      </c>
      <c r="T136" s="4">
        <v>2.7810460570000002</v>
      </c>
      <c r="U136" s="4">
        <v>12</v>
      </c>
      <c r="V136" s="4">
        <v>11.5</v>
      </c>
      <c r="W136" s="4">
        <v>0.62158156099999995</v>
      </c>
      <c r="X136" s="4">
        <v>12</v>
      </c>
      <c r="Y136" s="4">
        <v>2.1108322230000001</v>
      </c>
      <c r="Z136" s="4">
        <v>0.15355169599999999</v>
      </c>
    </row>
    <row r="137" spans="2:26" x14ac:dyDescent="0.3">
      <c r="B137" s="22">
        <v>14</v>
      </c>
      <c r="C137" s="4">
        <v>12</v>
      </c>
      <c r="D137" s="4">
        <v>298671.29979999998</v>
      </c>
      <c r="E137" s="4">
        <v>28375.51182</v>
      </c>
      <c r="F137" s="4">
        <v>12</v>
      </c>
      <c r="G137" s="4">
        <v>13136.40285</v>
      </c>
      <c r="H137" s="4">
        <v>1145.4750710000001</v>
      </c>
      <c r="I137" s="4">
        <v>12</v>
      </c>
      <c r="J137" s="4">
        <v>22.839938799999999</v>
      </c>
      <c r="K137" s="4">
        <v>0.70531145399999995</v>
      </c>
      <c r="L137" s="4">
        <v>12</v>
      </c>
      <c r="M137" s="4">
        <v>95766.425180000006</v>
      </c>
      <c r="N137" s="4">
        <v>4942.6597730000003</v>
      </c>
      <c r="O137" s="4">
        <v>12</v>
      </c>
      <c r="P137" s="4">
        <v>1094.4897120000001</v>
      </c>
      <c r="Q137" s="4">
        <v>42.382966430000003</v>
      </c>
      <c r="R137" s="4">
        <v>12</v>
      </c>
      <c r="S137" s="4">
        <v>25.333333329999999</v>
      </c>
      <c r="T137" s="4">
        <v>2.3751661290000001</v>
      </c>
      <c r="U137" s="4">
        <v>12</v>
      </c>
      <c r="V137" s="4">
        <v>11</v>
      </c>
      <c r="W137" s="4">
        <v>0.603022689</v>
      </c>
      <c r="X137" s="4">
        <v>12</v>
      </c>
      <c r="Y137" s="4">
        <v>2.1607428</v>
      </c>
      <c r="Z137" s="4">
        <v>0.13886377699999999</v>
      </c>
    </row>
  </sheetData>
  <mergeCells count="56">
    <mergeCell ref="U2:W2"/>
    <mergeCell ref="X2:Z2"/>
    <mergeCell ref="C22:E22"/>
    <mergeCell ref="F22:H22"/>
    <mergeCell ref="I22:K22"/>
    <mergeCell ref="L22:N22"/>
    <mergeCell ref="O22:Q22"/>
    <mergeCell ref="R22:T22"/>
    <mergeCell ref="U22:W22"/>
    <mergeCell ref="X22:Z22"/>
    <mergeCell ref="C2:E2"/>
    <mergeCell ref="F2:H2"/>
    <mergeCell ref="I2:K2"/>
    <mergeCell ref="L2:N2"/>
    <mergeCell ref="O2:Q2"/>
    <mergeCell ref="R2:T2"/>
    <mergeCell ref="U42:W42"/>
    <mergeCell ref="X42:Z42"/>
    <mergeCell ref="C42:E42"/>
    <mergeCell ref="F42:H42"/>
    <mergeCell ref="I42:K42"/>
    <mergeCell ref="L42:N42"/>
    <mergeCell ref="O42:Q42"/>
    <mergeCell ref="R42:T42"/>
    <mergeCell ref="U62:W62"/>
    <mergeCell ref="X62:Z62"/>
    <mergeCell ref="C81:E81"/>
    <mergeCell ref="F81:H81"/>
    <mergeCell ref="I81:K81"/>
    <mergeCell ref="L81:N81"/>
    <mergeCell ref="O81:Q81"/>
    <mergeCell ref="R81:T81"/>
    <mergeCell ref="U81:W81"/>
    <mergeCell ref="X81:Z81"/>
    <mergeCell ref="C62:E62"/>
    <mergeCell ref="F62:H62"/>
    <mergeCell ref="I62:K62"/>
    <mergeCell ref="L62:N62"/>
    <mergeCell ref="O62:Q62"/>
    <mergeCell ref="R62:T62"/>
    <mergeCell ref="U101:W101"/>
    <mergeCell ref="X101:Z101"/>
    <mergeCell ref="C121:E121"/>
    <mergeCell ref="F121:H121"/>
    <mergeCell ref="I121:K121"/>
    <mergeCell ref="L121:N121"/>
    <mergeCell ref="O121:Q121"/>
    <mergeCell ref="R121:T121"/>
    <mergeCell ref="U121:W121"/>
    <mergeCell ref="X121:Z121"/>
    <mergeCell ref="C101:E101"/>
    <mergeCell ref="F101:H101"/>
    <mergeCell ref="I101:K101"/>
    <mergeCell ref="L101:N101"/>
    <mergeCell ref="O101:Q101"/>
    <mergeCell ref="R101:T10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B9740-FA0D-4628-96B8-5E158FADEF74}">
  <dimension ref="B2:P15"/>
  <sheetViews>
    <sheetView workbookViewId="0">
      <selection activeCell="D33" sqref="D33"/>
    </sheetView>
  </sheetViews>
  <sheetFormatPr defaultRowHeight="14.4" x14ac:dyDescent="0.3"/>
  <cols>
    <col min="2" max="2" width="17.88671875" customWidth="1"/>
    <col min="3" max="3" width="18.44140625" customWidth="1"/>
    <col min="4" max="4" width="14" customWidth="1"/>
    <col min="5" max="5" width="20.6640625" customWidth="1"/>
    <col min="6" max="6" width="18" customWidth="1"/>
    <col min="7" max="7" width="22" customWidth="1"/>
    <col min="8" max="8" width="13.5546875" customWidth="1"/>
    <col min="9" max="9" width="20.33203125" customWidth="1"/>
    <col min="10" max="10" width="12.109375" customWidth="1"/>
    <col min="11" max="11" width="19.109375" customWidth="1"/>
    <col min="12" max="12" width="11.44140625" customWidth="1"/>
    <col min="13" max="13" width="17.88671875" customWidth="1"/>
    <col min="14" max="14" width="13.109375" customWidth="1"/>
    <col min="15" max="15" width="19.5546875" customWidth="1"/>
    <col min="16" max="16" width="11.88671875" customWidth="1"/>
  </cols>
  <sheetData>
    <row r="2" spans="2:16" x14ac:dyDescent="0.3">
      <c r="B2" s="8" t="s">
        <v>46</v>
      </c>
      <c r="C2" s="40">
        <v>0</v>
      </c>
      <c r="D2" s="40"/>
      <c r="E2" s="40">
        <v>1</v>
      </c>
      <c r="F2" s="40"/>
      <c r="G2" s="40">
        <v>2.5</v>
      </c>
      <c r="H2" s="40"/>
      <c r="I2" s="40">
        <v>5</v>
      </c>
      <c r="J2" s="40"/>
      <c r="K2" s="40">
        <v>10</v>
      </c>
      <c r="L2" s="40"/>
      <c r="M2" s="40">
        <v>25</v>
      </c>
      <c r="N2" s="40"/>
      <c r="O2" s="40">
        <v>50</v>
      </c>
      <c r="P2" s="40"/>
    </row>
    <row r="3" spans="2:16" x14ac:dyDescent="0.3">
      <c r="B3" s="22" t="s">
        <v>47</v>
      </c>
      <c r="C3" s="22" t="s">
        <v>48</v>
      </c>
      <c r="D3" s="22" t="s">
        <v>26</v>
      </c>
      <c r="E3" s="22" t="s">
        <v>48</v>
      </c>
      <c r="F3" s="22" t="s">
        <v>26</v>
      </c>
      <c r="G3" s="22" t="s">
        <v>48</v>
      </c>
      <c r="H3" s="22" t="s">
        <v>26</v>
      </c>
      <c r="I3" s="22" t="s">
        <v>48</v>
      </c>
      <c r="J3" s="22" t="s">
        <v>26</v>
      </c>
      <c r="K3" s="22" t="s">
        <v>48</v>
      </c>
      <c r="L3" s="22" t="s">
        <v>26</v>
      </c>
      <c r="M3" s="22" t="s">
        <v>48</v>
      </c>
      <c r="N3" s="22" t="s">
        <v>26</v>
      </c>
      <c r="O3" s="22" t="s">
        <v>48</v>
      </c>
      <c r="P3" s="22" t="s">
        <v>26</v>
      </c>
    </row>
    <row r="4" spans="2:16" x14ac:dyDescent="0.3">
      <c r="B4" s="4">
        <v>2.5</v>
      </c>
      <c r="C4" s="7"/>
      <c r="D4" s="7"/>
      <c r="E4" s="4">
        <v>12.56357721</v>
      </c>
      <c r="F4" s="4">
        <v>23.650460559999999</v>
      </c>
      <c r="G4" s="4">
        <v>15.87841978</v>
      </c>
      <c r="H4" s="4">
        <v>27.364785829999999</v>
      </c>
      <c r="I4" s="4">
        <v>20.763775379999998</v>
      </c>
      <c r="J4" s="4">
        <v>39.453911980000001</v>
      </c>
      <c r="K4" s="4">
        <v>27.839023739999998</v>
      </c>
      <c r="L4" s="4">
        <v>54.703163600000003</v>
      </c>
      <c r="M4" s="4">
        <v>46.394491340000002</v>
      </c>
      <c r="N4" s="4">
        <v>56.855597600000003</v>
      </c>
      <c r="O4" s="4">
        <v>30.13599078</v>
      </c>
      <c r="P4" s="4">
        <v>45.683288789999999</v>
      </c>
    </row>
    <row r="5" spans="2:16" x14ac:dyDescent="0.3">
      <c r="B5" s="4">
        <v>3.5</v>
      </c>
      <c r="C5" s="7"/>
      <c r="D5" s="7"/>
      <c r="E5" s="4">
        <v>2.8393682610000002</v>
      </c>
      <c r="F5" s="4">
        <v>23.272171910000001</v>
      </c>
      <c r="G5" s="4">
        <v>14.043542560000001</v>
      </c>
      <c r="H5" s="4">
        <v>33.524626939999997</v>
      </c>
      <c r="I5" s="4">
        <v>29.085520599999999</v>
      </c>
      <c r="J5" s="4">
        <v>65.802075520000002</v>
      </c>
      <c r="K5" s="4">
        <v>14.18740893</v>
      </c>
      <c r="L5" s="4">
        <v>64.480818650000003</v>
      </c>
      <c r="M5" s="4">
        <v>69.392164829999999</v>
      </c>
      <c r="N5" s="4">
        <v>132.86452109999999</v>
      </c>
      <c r="O5" s="4">
        <v>61.876548159999999</v>
      </c>
      <c r="P5" s="4">
        <v>114.4078571</v>
      </c>
    </row>
    <row r="6" spans="2:16" x14ac:dyDescent="0.3">
      <c r="B6" s="4">
        <v>4.5</v>
      </c>
      <c r="C6" s="7"/>
      <c r="D6" s="7"/>
      <c r="E6" s="4">
        <v>-1.8461955969999999</v>
      </c>
      <c r="F6" s="4">
        <v>25.229928950000001</v>
      </c>
      <c r="G6" s="4">
        <v>25.262658210000001</v>
      </c>
      <c r="H6" s="4">
        <v>47.563379939999997</v>
      </c>
      <c r="I6" s="4">
        <v>38.865648520000001</v>
      </c>
      <c r="J6" s="4">
        <v>94.182236560000007</v>
      </c>
      <c r="K6" s="4">
        <v>36.34107521</v>
      </c>
      <c r="L6" s="4">
        <v>87.540394620000001</v>
      </c>
      <c r="M6" s="4">
        <v>91.468156239999999</v>
      </c>
      <c r="N6" s="4">
        <v>281.09815300000002</v>
      </c>
      <c r="O6" s="4">
        <v>88.745065179999997</v>
      </c>
      <c r="P6" s="4">
        <v>225.71091509999999</v>
      </c>
    </row>
    <row r="7" spans="2:16" x14ac:dyDescent="0.3">
      <c r="B7" s="4">
        <v>5.5</v>
      </c>
      <c r="C7" s="7"/>
      <c r="D7" s="7"/>
      <c r="E7" s="4">
        <v>14.08124385</v>
      </c>
      <c r="F7" s="4">
        <v>30.602125569999998</v>
      </c>
      <c r="G7" s="4">
        <v>37.656343079999999</v>
      </c>
      <c r="H7" s="4">
        <v>73.162224539999997</v>
      </c>
      <c r="I7" s="4">
        <v>62.550661079999998</v>
      </c>
      <c r="J7" s="4">
        <v>154.21514400000001</v>
      </c>
      <c r="K7" s="4">
        <v>91.635567780000002</v>
      </c>
      <c r="L7" s="4">
        <v>208.12502649999999</v>
      </c>
      <c r="M7" s="4">
        <v>112.6958925</v>
      </c>
      <c r="N7" s="4">
        <v>464.61374610000001</v>
      </c>
      <c r="O7" s="4">
        <v>113.8045929</v>
      </c>
      <c r="P7" s="4">
        <v>402.76514309999999</v>
      </c>
    </row>
    <row r="8" spans="2:16" x14ac:dyDescent="0.3">
      <c r="B8" s="4">
        <v>6.5</v>
      </c>
      <c r="C8" s="7"/>
      <c r="D8" s="7"/>
      <c r="E8" s="4">
        <v>74.751188740000003</v>
      </c>
      <c r="F8" s="4">
        <v>66.717733300000006</v>
      </c>
      <c r="G8" s="4">
        <v>59.269624999999998</v>
      </c>
      <c r="H8" s="4">
        <v>119.32038609999999</v>
      </c>
      <c r="I8" s="4">
        <v>88.790018410000002</v>
      </c>
      <c r="J8" s="4">
        <v>253.91745299999999</v>
      </c>
      <c r="K8" s="4">
        <v>97.848255399999999</v>
      </c>
      <c r="L8" s="4">
        <v>387.3105521</v>
      </c>
      <c r="M8" s="4">
        <v>111.1561662</v>
      </c>
      <c r="N8" s="4">
        <v>589.98074580000002</v>
      </c>
      <c r="O8" s="4">
        <v>121.0891652</v>
      </c>
      <c r="P8" s="4">
        <v>572.17236609999998</v>
      </c>
    </row>
    <row r="9" spans="2:16" x14ac:dyDescent="0.3">
      <c r="B9" s="4">
        <v>7.5</v>
      </c>
      <c r="C9" s="4">
        <v>87.010203430000004</v>
      </c>
      <c r="D9" s="4">
        <v>88.443609010000003</v>
      </c>
      <c r="E9" s="4">
        <v>109.2050914</v>
      </c>
      <c r="F9" s="4">
        <v>136.48777939999999</v>
      </c>
      <c r="G9" s="4">
        <v>90.928283519999994</v>
      </c>
      <c r="H9" s="4">
        <v>176.7164099</v>
      </c>
      <c r="I9" s="4">
        <v>92.233903170000005</v>
      </c>
      <c r="J9" s="4">
        <v>328.68525119999998</v>
      </c>
      <c r="K9" s="4">
        <v>83.881262050000004</v>
      </c>
      <c r="L9" s="4">
        <v>524.86118969999995</v>
      </c>
      <c r="M9" s="4">
        <v>83.081592860000001</v>
      </c>
      <c r="N9" s="4">
        <v>699.97583169999996</v>
      </c>
      <c r="O9" s="4">
        <v>84.142835950000006</v>
      </c>
      <c r="P9" s="4">
        <v>741.0091357</v>
      </c>
    </row>
    <row r="10" spans="2:16" x14ac:dyDescent="0.3">
      <c r="B10" s="4">
        <v>8.5</v>
      </c>
      <c r="C10" s="4">
        <v>119.60579970000001</v>
      </c>
      <c r="D10" s="4">
        <v>215.12937450000001</v>
      </c>
      <c r="E10" s="4">
        <v>91.263072199999996</v>
      </c>
      <c r="F10" s="4">
        <v>184.421336</v>
      </c>
      <c r="G10" s="4">
        <v>96.103820380000002</v>
      </c>
      <c r="H10" s="4">
        <v>260.01206400000001</v>
      </c>
      <c r="I10" s="4">
        <v>77.077595000000002</v>
      </c>
      <c r="J10" s="4">
        <v>401.62115210000002</v>
      </c>
      <c r="K10" s="4">
        <v>79.301221179999999</v>
      </c>
      <c r="L10" s="4">
        <v>616.13285719999999</v>
      </c>
      <c r="M10" s="4">
        <v>48.30181743</v>
      </c>
      <c r="N10" s="4">
        <v>793.19003039999996</v>
      </c>
      <c r="O10" s="4">
        <v>46.025154530000002</v>
      </c>
      <c r="P10" s="4">
        <v>976.33022129999995</v>
      </c>
    </row>
    <row r="11" spans="2:16" x14ac:dyDescent="0.3">
      <c r="B11" s="4">
        <v>9.5</v>
      </c>
      <c r="C11" s="4">
        <v>86.395078909999995</v>
      </c>
      <c r="D11" s="4">
        <v>310.78302619999999</v>
      </c>
      <c r="E11" s="4">
        <v>46.682347</v>
      </c>
      <c r="F11" s="4">
        <v>219.339877</v>
      </c>
      <c r="G11" s="4">
        <v>55.470550179999996</v>
      </c>
      <c r="H11" s="4">
        <v>332.94471299999998</v>
      </c>
      <c r="I11" s="4">
        <v>69.107915059999996</v>
      </c>
      <c r="J11" s="4">
        <v>511.86509150000001</v>
      </c>
      <c r="K11" s="4">
        <v>53.27918983</v>
      </c>
      <c r="L11" s="4">
        <v>710.35431189999997</v>
      </c>
      <c r="M11" s="4">
        <v>25.88358551</v>
      </c>
      <c r="N11" s="4">
        <v>799.78204240000002</v>
      </c>
      <c r="O11" s="4">
        <v>37.964095139999998</v>
      </c>
      <c r="P11" s="4">
        <v>1125.99818</v>
      </c>
    </row>
    <row r="12" spans="2:16" x14ac:dyDescent="0.3">
      <c r="B12" s="4">
        <v>10.5</v>
      </c>
      <c r="C12" s="4">
        <v>69.705119760000002</v>
      </c>
      <c r="D12" s="4">
        <v>320.83309020000002</v>
      </c>
      <c r="E12" s="4">
        <v>38.451369829999997</v>
      </c>
      <c r="F12" s="4">
        <v>287.54777330000002</v>
      </c>
      <c r="G12" s="4">
        <v>32.090877640000002</v>
      </c>
      <c r="H12" s="4">
        <v>367.23611849999998</v>
      </c>
      <c r="I12" s="4">
        <v>71.329726780000001</v>
      </c>
      <c r="J12" s="4">
        <v>644.93880709999996</v>
      </c>
      <c r="K12" s="4">
        <v>52.990101789999997</v>
      </c>
      <c r="L12" s="4">
        <v>831.65144980000002</v>
      </c>
      <c r="M12" s="4">
        <v>29.525997780000001</v>
      </c>
      <c r="N12" s="4">
        <v>803.52275369999995</v>
      </c>
      <c r="O12" s="4">
        <v>27.287416669999999</v>
      </c>
      <c r="P12" s="4">
        <v>1241.114476</v>
      </c>
    </row>
    <row r="13" spans="2:16" x14ac:dyDescent="0.3">
      <c r="B13" s="4">
        <v>11.5</v>
      </c>
      <c r="C13" s="4">
        <v>64.844035210000001</v>
      </c>
      <c r="D13" s="4">
        <v>328.62535200000002</v>
      </c>
      <c r="E13" s="4">
        <v>40.923938499999998</v>
      </c>
      <c r="F13" s="4">
        <v>331.99745309999997</v>
      </c>
      <c r="G13" s="4">
        <v>28.17722972</v>
      </c>
      <c r="H13" s="4">
        <v>416.83333950000002</v>
      </c>
      <c r="I13" s="4">
        <v>56.505960430000002</v>
      </c>
      <c r="J13" s="4">
        <v>794.78945399999998</v>
      </c>
      <c r="K13" s="4">
        <v>54.871442780000002</v>
      </c>
      <c r="L13" s="4">
        <v>921.26519110000004</v>
      </c>
      <c r="M13" s="4">
        <v>24.652215330000001</v>
      </c>
      <c r="N13" s="4">
        <v>914.93095010000002</v>
      </c>
      <c r="O13" s="4">
        <v>11.43260671</v>
      </c>
      <c r="P13" s="4">
        <v>1342.330273</v>
      </c>
    </row>
    <row r="14" spans="2:16" x14ac:dyDescent="0.3">
      <c r="B14" s="4">
        <v>12.5</v>
      </c>
      <c r="C14" s="4">
        <v>24.42361266</v>
      </c>
      <c r="D14" s="4">
        <v>338.72516030000003</v>
      </c>
      <c r="E14" s="4">
        <v>28.936618750000001</v>
      </c>
      <c r="F14" s="4">
        <v>344.40974269999998</v>
      </c>
      <c r="G14" s="4">
        <v>20.007931859999999</v>
      </c>
      <c r="H14" s="4">
        <v>447.0703646</v>
      </c>
      <c r="I14" s="4">
        <v>24.759374099999999</v>
      </c>
      <c r="J14" s="4">
        <v>903.53421409999999</v>
      </c>
      <c r="K14" s="4">
        <v>33.671261190000003</v>
      </c>
      <c r="L14" s="4">
        <v>1058.294533</v>
      </c>
      <c r="M14" s="4">
        <v>9.5495557009999992</v>
      </c>
      <c r="N14" s="4">
        <v>1037.798573</v>
      </c>
      <c r="O14" s="4">
        <v>13.91403086</v>
      </c>
      <c r="P14" s="4">
        <v>1416.633705</v>
      </c>
    </row>
    <row r="15" spans="2:16" x14ac:dyDescent="0.3">
      <c r="B15" s="4">
        <v>13.5</v>
      </c>
      <c r="C15" s="4">
        <v>21.135305150000001</v>
      </c>
      <c r="D15" s="4">
        <v>349.7081306</v>
      </c>
      <c r="E15" s="4">
        <v>32.886139479999997</v>
      </c>
      <c r="F15" s="4">
        <v>436.16452049999998</v>
      </c>
      <c r="G15" s="4">
        <v>27.66461172</v>
      </c>
      <c r="H15" s="4">
        <v>460.82548880000002</v>
      </c>
      <c r="I15" s="4">
        <v>22.579861319999999</v>
      </c>
      <c r="J15" s="4">
        <v>917.91008039999997</v>
      </c>
      <c r="K15" s="4">
        <v>-3.2622429560000001</v>
      </c>
      <c r="L15" s="4">
        <v>1237.8692799999999</v>
      </c>
      <c r="M15" s="4">
        <v>15.91688278</v>
      </c>
      <c r="N15" s="4">
        <v>1170.818395</v>
      </c>
      <c r="O15" s="4">
        <v>7.3997596229999996</v>
      </c>
      <c r="P15" s="4">
        <v>1530.6773880000001</v>
      </c>
    </row>
  </sheetData>
  <mergeCells count="7">
    <mergeCell ref="O2:P2"/>
    <mergeCell ref="C2:D2"/>
    <mergeCell ref="E2:F2"/>
    <mergeCell ref="G2:H2"/>
    <mergeCell ref="I2:J2"/>
    <mergeCell ref="K2:L2"/>
    <mergeCell ref="M2:N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5ED89-A09B-4ABC-8B6B-09DC7CCFB310}">
  <dimension ref="A1:H259"/>
  <sheetViews>
    <sheetView workbookViewId="0">
      <selection activeCell="B1" sqref="B1:H2"/>
    </sheetView>
  </sheetViews>
  <sheetFormatPr defaultRowHeight="14.4" x14ac:dyDescent="0.3"/>
  <sheetData>
    <row r="1" spans="2:8" x14ac:dyDescent="0.3">
      <c r="B1" s="40" t="s">
        <v>46</v>
      </c>
      <c r="C1" s="40"/>
      <c r="D1" s="40"/>
      <c r="E1" s="40"/>
      <c r="F1" s="40"/>
      <c r="G1" s="40"/>
      <c r="H1" s="40"/>
    </row>
    <row r="2" spans="2:8" x14ac:dyDescent="0.3">
      <c r="B2" s="8">
        <v>0</v>
      </c>
      <c r="C2" s="8">
        <v>1</v>
      </c>
      <c r="D2" s="8">
        <v>2.5</v>
      </c>
      <c r="E2" s="8">
        <v>5</v>
      </c>
      <c r="F2" s="8">
        <v>10</v>
      </c>
      <c r="G2" s="8">
        <v>25</v>
      </c>
      <c r="H2" s="8">
        <v>50</v>
      </c>
    </row>
    <row r="3" spans="2:8" x14ac:dyDescent="0.3">
      <c r="B3" s="4">
        <v>37.874983649999997</v>
      </c>
      <c r="C3" s="4">
        <v>37.932683310000002</v>
      </c>
      <c r="D3" s="4">
        <v>70.087572510000001</v>
      </c>
      <c r="E3" s="4">
        <v>48.072853819999999</v>
      </c>
      <c r="F3" s="4">
        <v>100.41371940000001</v>
      </c>
      <c r="G3" s="4">
        <v>72.245706069999997</v>
      </c>
      <c r="H3" s="4">
        <v>63.000898190000001</v>
      </c>
    </row>
    <row r="4" spans="2:8" x14ac:dyDescent="0.3">
      <c r="B4" s="4">
        <v>77.500056659999998</v>
      </c>
      <c r="C4" s="4">
        <v>52.617572889999998</v>
      </c>
      <c r="D4" s="4">
        <v>63.103763030000003</v>
      </c>
      <c r="E4" s="4">
        <v>50.814780460000001</v>
      </c>
      <c r="F4" s="4">
        <v>67.434692049999995</v>
      </c>
      <c r="G4" s="4">
        <v>39.81858399</v>
      </c>
      <c r="H4" s="4">
        <v>46.496121619999997</v>
      </c>
    </row>
    <row r="5" spans="2:8" x14ac:dyDescent="0.3">
      <c r="B5" s="4">
        <v>68.498043080000002</v>
      </c>
      <c r="C5" s="4">
        <v>34.249678189999997</v>
      </c>
      <c r="D5" s="4">
        <v>40.23635831</v>
      </c>
      <c r="E5" s="4">
        <v>86.633539339999999</v>
      </c>
      <c r="F5" s="4">
        <v>87.054661269999997</v>
      </c>
      <c r="G5" s="4">
        <v>72.806391230000003</v>
      </c>
      <c r="H5" s="4">
        <v>60.291659369999998</v>
      </c>
    </row>
    <row r="6" spans="2:8" x14ac:dyDescent="0.3">
      <c r="B6" s="4">
        <v>68.177326539999996</v>
      </c>
      <c r="C6" s="4">
        <v>81.715180709999998</v>
      </c>
      <c r="D6" s="4">
        <v>59.858614449999997</v>
      </c>
      <c r="E6" s="4">
        <v>93.755754890000006</v>
      </c>
      <c r="F6" s="4">
        <v>103.7540005</v>
      </c>
      <c r="G6" s="4">
        <v>111.4271208</v>
      </c>
      <c r="H6" s="4">
        <v>85.118815269999999</v>
      </c>
    </row>
    <row r="7" spans="2:8" x14ac:dyDescent="0.3">
      <c r="B7" s="4">
        <v>57.949505960000003</v>
      </c>
      <c r="C7" s="4">
        <v>107.9542524</v>
      </c>
      <c r="D7" s="4">
        <v>36.348872120000003</v>
      </c>
      <c r="E7" s="4">
        <v>80.734951050000006</v>
      </c>
      <c r="F7" s="4">
        <v>49.499030099999999</v>
      </c>
      <c r="G7" s="4">
        <v>64.986900570000003</v>
      </c>
      <c r="H7" s="4">
        <v>67.536787509999996</v>
      </c>
    </row>
    <row r="8" spans="2:8" x14ac:dyDescent="0.3">
      <c r="B8" s="4">
        <v>64.484828250000007</v>
      </c>
      <c r="C8" s="4">
        <v>62.512514179999997</v>
      </c>
      <c r="D8" s="4">
        <v>73.969093389999998</v>
      </c>
      <c r="E8" s="4">
        <v>85.060784459999994</v>
      </c>
      <c r="F8" s="4">
        <v>59.118921299999997</v>
      </c>
      <c r="G8" s="4">
        <v>105.30206320000001</v>
      </c>
      <c r="H8" s="4">
        <v>26.379928140000001</v>
      </c>
    </row>
    <row r="9" spans="2:8" x14ac:dyDescent="0.3">
      <c r="B9" s="4">
        <v>83.388748039999996</v>
      </c>
      <c r="C9" s="4">
        <v>65.060603020000002</v>
      </c>
      <c r="D9" s="4">
        <v>77.275644310000004</v>
      </c>
      <c r="E9" s="4">
        <v>62.096699739999998</v>
      </c>
      <c r="F9" s="4">
        <v>66.007033300000003</v>
      </c>
      <c r="G9" s="4">
        <v>94.489696760000001</v>
      </c>
      <c r="H9" s="4">
        <v>43.839052909999999</v>
      </c>
    </row>
    <row r="10" spans="2:8" x14ac:dyDescent="0.3">
      <c r="B10" s="4">
        <v>93.615531070000003</v>
      </c>
      <c r="C10" s="4">
        <v>100.9540626</v>
      </c>
      <c r="D10" s="4">
        <v>85.510303239999999</v>
      </c>
      <c r="E10" s="4">
        <v>56.913174849999997</v>
      </c>
      <c r="F10" s="4">
        <v>88.168787129999998</v>
      </c>
      <c r="G10" s="4">
        <v>66.57866387</v>
      </c>
      <c r="H10" s="4">
        <v>96.027530299999995</v>
      </c>
    </row>
    <row r="11" spans="2:8" x14ac:dyDescent="0.3">
      <c r="B11" s="4">
        <v>85.213452219999994</v>
      </c>
      <c r="C11" s="4">
        <v>53.411522920000003</v>
      </c>
      <c r="D11" s="4">
        <v>81.710595609999999</v>
      </c>
      <c r="E11" s="4">
        <v>28.493515899999998</v>
      </c>
      <c r="F11" s="4">
        <v>66.072209450000003</v>
      </c>
      <c r="G11" s="4">
        <v>62.397889259999999</v>
      </c>
      <c r="H11" s="4">
        <v>30.877061569999999</v>
      </c>
    </row>
    <row r="12" spans="2:8" x14ac:dyDescent="0.3">
      <c r="B12" s="4">
        <v>82.273890399999999</v>
      </c>
      <c r="C12" s="4">
        <v>41.496086910000002</v>
      </c>
      <c r="D12" s="4">
        <v>106.1892063</v>
      </c>
      <c r="E12" s="4">
        <v>29.671078269999999</v>
      </c>
      <c r="F12" s="4">
        <v>77.113517470000005</v>
      </c>
      <c r="G12" s="4">
        <v>98.036226229999997</v>
      </c>
      <c r="H12" s="4">
        <v>45.401173309999997</v>
      </c>
    </row>
    <row r="13" spans="2:8" x14ac:dyDescent="0.3">
      <c r="B13" s="4">
        <v>115.5686175</v>
      </c>
      <c r="C13" s="4">
        <v>54.635887789999998</v>
      </c>
      <c r="D13" s="4">
        <v>59.890182369999998</v>
      </c>
      <c r="E13" s="4">
        <v>80.471644319999996</v>
      </c>
      <c r="F13" s="4">
        <v>44.124437579999999</v>
      </c>
      <c r="G13" s="4">
        <v>89.569212780000001</v>
      </c>
      <c r="H13" s="4">
        <v>67.361893800000004</v>
      </c>
    </row>
    <row r="14" spans="2:8" x14ac:dyDescent="0.3">
      <c r="B14" s="4">
        <v>59.970098249999999</v>
      </c>
      <c r="C14" s="4">
        <v>24.04334003</v>
      </c>
      <c r="D14" s="4">
        <v>59.988232850000003</v>
      </c>
      <c r="E14" s="4">
        <v>51.828087140000001</v>
      </c>
      <c r="F14" s="4">
        <v>82.139995420000005</v>
      </c>
      <c r="G14" s="4">
        <v>37.917170499999997</v>
      </c>
      <c r="H14" s="4">
        <v>74.396052850000004</v>
      </c>
    </row>
    <row r="15" spans="2:8" x14ac:dyDescent="0.3">
      <c r="B15" s="4">
        <v>50.858351669999998</v>
      </c>
      <c r="C15" s="4">
        <v>74.242531540000002</v>
      </c>
      <c r="D15" s="4">
        <v>28.30963539</v>
      </c>
      <c r="E15" s="4">
        <v>77.017673160000001</v>
      </c>
      <c r="F15" s="4">
        <v>75.861515780000005</v>
      </c>
      <c r="G15" s="4">
        <v>78.115328820000002</v>
      </c>
      <c r="H15" s="4">
        <v>88.839219319999998</v>
      </c>
    </row>
    <row r="16" spans="2:8" x14ac:dyDescent="0.3">
      <c r="B16" s="4">
        <v>99.574227890000003</v>
      </c>
      <c r="C16" s="4">
        <v>56.208083479999999</v>
      </c>
      <c r="D16" s="4">
        <v>48.165125070000002</v>
      </c>
      <c r="E16" s="4">
        <v>58.391516559999999</v>
      </c>
      <c r="F16" s="4">
        <v>68.700076899999999</v>
      </c>
      <c r="G16" s="4">
        <v>12.7311823</v>
      </c>
      <c r="H16" s="4">
        <v>21.926595559999999</v>
      </c>
    </row>
    <row r="17" spans="2:8" x14ac:dyDescent="0.3">
      <c r="B17" s="4">
        <v>65.344101260000002</v>
      </c>
      <c r="C17" s="4">
        <v>58.077838560000004</v>
      </c>
      <c r="D17" s="4">
        <v>88.139609059999998</v>
      </c>
      <c r="E17" s="4">
        <v>39.011972819999997</v>
      </c>
      <c r="F17" s="4">
        <v>74.239697820000004</v>
      </c>
      <c r="G17" s="4">
        <v>59.974869839999997</v>
      </c>
      <c r="H17" s="4">
        <v>24.498259269999998</v>
      </c>
    </row>
    <row r="18" spans="2:8" x14ac:dyDescent="0.3">
      <c r="B18" s="4">
        <v>56.448710910000003</v>
      </c>
      <c r="C18" s="4">
        <v>76.999150209999996</v>
      </c>
      <c r="D18" s="4">
        <v>53.448047359999997</v>
      </c>
      <c r="E18" s="4">
        <v>57.755727520000001</v>
      </c>
      <c r="F18" s="4">
        <v>37.838394639999997</v>
      </c>
      <c r="G18" s="4">
        <v>64.358994179999996</v>
      </c>
      <c r="H18" s="4">
        <v>35.867284689999998</v>
      </c>
    </row>
    <row r="19" spans="2:8" x14ac:dyDescent="0.3">
      <c r="B19" s="4">
        <v>106.6522997</v>
      </c>
      <c r="C19" s="4">
        <v>85.475712239999993</v>
      </c>
      <c r="D19" s="4">
        <v>53.716061490000001</v>
      </c>
      <c r="E19" s="4">
        <v>84.970486530000002</v>
      </c>
      <c r="F19" s="4">
        <v>53.988674349999997</v>
      </c>
      <c r="G19" s="4">
        <v>93.366460660000001</v>
      </c>
      <c r="H19" s="4">
        <v>21.434419989999999</v>
      </c>
    </row>
    <row r="20" spans="2:8" x14ac:dyDescent="0.3">
      <c r="B20" s="4">
        <v>81.986748160000005</v>
      </c>
      <c r="C20" s="4">
        <v>42.89529959</v>
      </c>
      <c r="D20" s="4">
        <v>42.419597609999997</v>
      </c>
      <c r="E20" s="4">
        <v>66.700358829999999</v>
      </c>
      <c r="F20" s="4">
        <v>115.3273719</v>
      </c>
      <c r="G20" s="4">
        <v>101.3008147</v>
      </c>
      <c r="H20" s="4">
        <v>34.326833649999998</v>
      </c>
    </row>
    <row r="21" spans="2:8" x14ac:dyDescent="0.3">
      <c r="B21" s="4">
        <v>77.804303529999999</v>
      </c>
      <c r="C21" s="4">
        <v>63.562084220000003</v>
      </c>
      <c r="D21" s="4">
        <v>71.222990890000005</v>
      </c>
      <c r="E21" s="4">
        <v>100.8855271</v>
      </c>
      <c r="F21" s="4">
        <v>62.528544570000001</v>
      </c>
      <c r="G21" s="4">
        <v>99.147842519999998</v>
      </c>
      <c r="H21" s="4">
        <v>54.453836879999997</v>
      </c>
    </row>
    <row r="22" spans="2:8" x14ac:dyDescent="0.3">
      <c r="B22" s="4">
        <v>80.837652950000006</v>
      </c>
      <c r="C22" s="4">
        <v>7.4826911689999998</v>
      </c>
      <c r="D22" s="4">
        <v>68.876814080000003</v>
      </c>
      <c r="E22" s="4">
        <v>112.54144599999999</v>
      </c>
      <c r="F22" s="4">
        <v>34.581635380000002</v>
      </c>
      <c r="G22" s="4">
        <v>65.336424199999996</v>
      </c>
      <c r="H22" s="4">
        <v>42.69010402</v>
      </c>
    </row>
    <row r="23" spans="2:8" x14ac:dyDescent="0.3">
      <c r="B23" s="4">
        <v>34.024677660000002</v>
      </c>
      <c r="C23" s="4">
        <v>76.545050770000003</v>
      </c>
      <c r="D23" s="4">
        <v>27.02796536</v>
      </c>
      <c r="E23" s="4">
        <v>62.826520940000002</v>
      </c>
      <c r="F23" s="4">
        <v>39.971696039999998</v>
      </c>
      <c r="G23" s="4">
        <v>71.718409620000003</v>
      </c>
      <c r="H23" s="4">
        <v>68.804429429999999</v>
      </c>
    </row>
    <row r="24" spans="2:8" x14ac:dyDescent="0.3">
      <c r="B24" s="4">
        <v>60.441992730000003</v>
      </c>
      <c r="C24" s="4">
        <v>38.57355991</v>
      </c>
      <c r="D24" s="4">
        <v>35.898672529999999</v>
      </c>
      <c r="E24" s="4">
        <v>18.3095067</v>
      </c>
      <c r="F24" s="4">
        <v>34.672069010000001</v>
      </c>
      <c r="G24" s="4">
        <v>63.156139439999997</v>
      </c>
      <c r="H24" s="4">
        <v>65.968751119999993</v>
      </c>
    </row>
    <row r="25" spans="2:8" x14ac:dyDescent="0.3">
      <c r="B25" s="4">
        <v>88.111811990000007</v>
      </c>
      <c r="C25" s="4">
        <v>91.145762840000003</v>
      </c>
      <c r="D25" s="4">
        <v>78.378212950000005</v>
      </c>
      <c r="E25" s="4">
        <v>49.511575499999999</v>
      </c>
      <c r="F25" s="4">
        <v>82.575502940000007</v>
      </c>
      <c r="G25" s="4">
        <v>52.941582369999999</v>
      </c>
      <c r="H25" s="4">
        <v>47.378211389999997</v>
      </c>
    </row>
    <row r="26" spans="2:8" x14ac:dyDescent="0.3">
      <c r="B26" s="4">
        <v>82.492653329999996</v>
      </c>
      <c r="C26" s="4">
        <v>49.556742460000002</v>
      </c>
      <c r="D26" s="4">
        <v>49.179836860000002</v>
      </c>
      <c r="E26" s="4">
        <v>63.184607909999997</v>
      </c>
      <c r="F26" s="4">
        <v>40.562312040000002</v>
      </c>
      <c r="G26" s="4">
        <v>101.72950350000001</v>
      </c>
      <c r="H26" s="4">
        <v>45.839367039999999</v>
      </c>
    </row>
    <row r="27" spans="2:8" x14ac:dyDescent="0.3">
      <c r="B27" s="4">
        <v>109.0311937</v>
      </c>
      <c r="C27" s="4">
        <v>79.842281029999995</v>
      </c>
      <c r="D27" s="4">
        <v>79.417072779999998</v>
      </c>
      <c r="E27" s="4">
        <v>89.173219790000005</v>
      </c>
      <c r="F27" s="4">
        <v>72.64333379</v>
      </c>
      <c r="G27" s="4">
        <v>86.409963959999999</v>
      </c>
      <c r="H27" s="4">
        <v>67.833654179999996</v>
      </c>
    </row>
    <row r="28" spans="2:8" x14ac:dyDescent="0.3">
      <c r="B28" s="4">
        <v>56.30993247</v>
      </c>
      <c r="C28" s="4">
        <v>94.239550820000005</v>
      </c>
      <c r="D28" s="4">
        <v>54.297797809999999</v>
      </c>
      <c r="E28" s="4">
        <v>52.69605172</v>
      </c>
      <c r="F28" s="4">
        <v>100.0079798</v>
      </c>
      <c r="G28" s="4">
        <v>47.385944029999997</v>
      </c>
      <c r="H28" s="4">
        <v>55.770189520000002</v>
      </c>
    </row>
    <row r="29" spans="2:8" x14ac:dyDescent="0.3">
      <c r="B29" s="4">
        <v>42.709389960000003</v>
      </c>
      <c r="C29" s="4">
        <v>70.348044959999996</v>
      </c>
      <c r="D29" s="4">
        <v>77.960887880000001</v>
      </c>
      <c r="E29" s="4">
        <v>106.2113001</v>
      </c>
      <c r="F29" s="4">
        <v>77.941277999999997</v>
      </c>
      <c r="G29" s="4">
        <v>103.3792899</v>
      </c>
      <c r="H29" s="4">
        <v>48.102426680000001</v>
      </c>
    </row>
    <row r="30" spans="2:8" x14ac:dyDescent="0.3">
      <c r="B30" s="4">
        <v>72.954970689999996</v>
      </c>
      <c r="C30" s="4">
        <v>82.853331280000006</v>
      </c>
      <c r="D30" s="4">
        <v>41.77642788</v>
      </c>
      <c r="E30" s="4">
        <v>80.045860110000007</v>
      </c>
      <c r="F30" s="4">
        <v>46.565367330000001</v>
      </c>
      <c r="G30" s="4">
        <v>76.378936069999995</v>
      </c>
      <c r="H30" s="4">
        <v>52.014761620000002</v>
      </c>
    </row>
    <row r="31" spans="2:8" x14ac:dyDescent="0.3">
      <c r="B31" s="7"/>
      <c r="C31" s="4">
        <v>103.69257109999999</v>
      </c>
      <c r="D31" s="4">
        <v>106.7689208</v>
      </c>
      <c r="E31" s="4">
        <v>76.538566579999994</v>
      </c>
      <c r="F31" s="4">
        <v>40.772570829999999</v>
      </c>
      <c r="G31" s="4">
        <v>25.648828009999999</v>
      </c>
      <c r="H31" s="4">
        <v>55.738897100000003</v>
      </c>
    </row>
    <row r="32" spans="2:8" x14ac:dyDescent="0.3">
      <c r="B32" s="7"/>
      <c r="C32" s="4">
        <v>48.460877629999999</v>
      </c>
      <c r="D32" s="4">
        <v>30.929888779999999</v>
      </c>
      <c r="E32" s="4">
        <v>80.293347589999996</v>
      </c>
      <c r="F32" s="4">
        <v>88.585576790000005</v>
      </c>
      <c r="G32" s="4">
        <v>88.310960510000001</v>
      </c>
      <c r="H32" s="4">
        <v>76.559951819999995</v>
      </c>
    </row>
    <row r="33" spans="2:8" x14ac:dyDescent="0.3">
      <c r="B33" s="7"/>
      <c r="C33" s="4">
        <v>61.806459269999998</v>
      </c>
      <c r="D33" s="4">
        <v>95.552540489999998</v>
      </c>
      <c r="E33" s="4">
        <v>78.818245790000006</v>
      </c>
      <c r="F33" s="4">
        <v>97.125016349999996</v>
      </c>
      <c r="G33" s="4">
        <v>46.380354070000003</v>
      </c>
      <c r="H33" s="4">
        <v>24.85656766</v>
      </c>
    </row>
    <row r="34" spans="2:8" x14ac:dyDescent="0.3">
      <c r="B34" s="7"/>
      <c r="C34" s="4">
        <v>53.514696950000001</v>
      </c>
      <c r="D34" s="4">
        <v>95.974826730000004</v>
      </c>
      <c r="E34" s="4">
        <v>61.756654050000002</v>
      </c>
      <c r="F34" s="4">
        <v>104.3993297</v>
      </c>
      <c r="G34" s="4">
        <v>86.928919870000001</v>
      </c>
      <c r="H34" s="4">
        <v>42.344399559999999</v>
      </c>
    </row>
    <row r="35" spans="2:8" x14ac:dyDescent="0.3">
      <c r="B35" s="7"/>
      <c r="C35" s="4">
        <v>29.011802849999999</v>
      </c>
      <c r="D35" s="4">
        <v>46.633304029999998</v>
      </c>
      <c r="E35" s="4">
        <v>115.6936997</v>
      </c>
      <c r="F35" s="4">
        <v>48.917452390000001</v>
      </c>
      <c r="G35" s="4">
        <v>40.269426279999998</v>
      </c>
      <c r="H35" s="4">
        <v>49.25651044</v>
      </c>
    </row>
    <row r="36" spans="2:8" x14ac:dyDescent="0.3">
      <c r="B36" s="7"/>
      <c r="C36" s="4">
        <v>34.942337000000002</v>
      </c>
      <c r="D36" s="4">
        <v>54.769900219999997</v>
      </c>
      <c r="E36" s="4">
        <v>95.999875639999999</v>
      </c>
      <c r="F36" s="4">
        <v>58.80527987</v>
      </c>
      <c r="G36" s="4">
        <v>56.340324889999998</v>
      </c>
      <c r="H36" s="4">
        <v>51.102315140000002</v>
      </c>
    </row>
    <row r="37" spans="2:8" x14ac:dyDescent="0.3">
      <c r="B37" s="7"/>
      <c r="C37" s="4">
        <v>65.945822059999998</v>
      </c>
      <c r="D37" s="4">
        <v>48.190234289999999</v>
      </c>
      <c r="E37" s="4">
        <v>58.031506440000001</v>
      </c>
      <c r="F37" s="4">
        <v>40.015771059999999</v>
      </c>
      <c r="G37" s="4">
        <v>85.945309330000001</v>
      </c>
      <c r="H37" s="4">
        <v>42.473093470000002</v>
      </c>
    </row>
    <row r="38" spans="2:8" x14ac:dyDescent="0.3">
      <c r="B38" s="7"/>
      <c r="C38" s="4">
        <v>35.812626520000002</v>
      </c>
      <c r="D38" s="4">
        <v>104.8351696</v>
      </c>
      <c r="E38" s="4">
        <v>34.556885960000002</v>
      </c>
      <c r="F38" s="4">
        <v>87.896765470000005</v>
      </c>
      <c r="G38" s="4">
        <v>52.943471809999998</v>
      </c>
      <c r="H38" s="4">
        <v>34.513914329999999</v>
      </c>
    </row>
    <row r="39" spans="2:8" x14ac:dyDescent="0.3">
      <c r="B39" s="7"/>
      <c r="C39" s="4">
        <v>40.900747209999999</v>
      </c>
      <c r="D39" s="4">
        <v>43.3743458</v>
      </c>
      <c r="E39" s="4">
        <v>76.107337540000003</v>
      </c>
      <c r="F39" s="4">
        <v>88.338784989999994</v>
      </c>
      <c r="G39" s="4">
        <v>94.044485570000006</v>
      </c>
      <c r="H39" s="4">
        <v>62.700427789999999</v>
      </c>
    </row>
    <row r="40" spans="2:8" x14ac:dyDescent="0.3">
      <c r="B40" s="7"/>
      <c r="C40" s="7"/>
      <c r="D40" s="4">
        <v>66.849896740000005</v>
      </c>
      <c r="E40" s="4">
        <v>81.955915540000007</v>
      </c>
      <c r="F40" s="4">
        <v>87.083968580000004</v>
      </c>
      <c r="G40" s="4">
        <v>59.036243470000002</v>
      </c>
      <c r="H40" s="4">
        <v>38.400823529999997</v>
      </c>
    </row>
    <row r="41" spans="2:8" x14ac:dyDescent="0.3">
      <c r="B41" s="7"/>
      <c r="C41" s="7"/>
      <c r="D41" s="4">
        <v>34.798879650000003</v>
      </c>
      <c r="E41" s="4">
        <v>51.095861540000001</v>
      </c>
      <c r="F41" s="4">
        <v>49.862826439999999</v>
      </c>
      <c r="G41" s="4">
        <v>50.296904570000002</v>
      </c>
      <c r="H41" s="4">
        <v>47.610461800000003</v>
      </c>
    </row>
    <row r="42" spans="2:8" x14ac:dyDescent="0.3">
      <c r="B42" s="7"/>
      <c r="C42" s="7"/>
      <c r="D42" s="4">
        <v>80.763791670000003</v>
      </c>
      <c r="E42" s="4">
        <v>78.255797569999999</v>
      </c>
      <c r="F42" s="4">
        <v>26.844158400000001</v>
      </c>
      <c r="G42" s="4">
        <v>30.44780849</v>
      </c>
      <c r="H42" s="4">
        <v>82.441796600000004</v>
      </c>
    </row>
    <row r="43" spans="2:8" x14ac:dyDescent="0.3">
      <c r="B43" s="7"/>
      <c r="C43" s="7"/>
      <c r="D43" s="4">
        <v>47.04540849</v>
      </c>
      <c r="E43" s="4">
        <v>82.068441410000005</v>
      </c>
      <c r="F43" s="4">
        <v>117.80743289999999</v>
      </c>
      <c r="G43" s="4">
        <v>70.506265080000006</v>
      </c>
      <c r="H43" s="4">
        <v>101.8677319</v>
      </c>
    </row>
    <row r="44" spans="2:8" x14ac:dyDescent="0.3">
      <c r="B44" s="7"/>
      <c r="C44" s="7"/>
      <c r="D44" s="4">
        <v>34.565807659999997</v>
      </c>
      <c r="E44" s="4">
        <v>55.876745419999999</v>
      </c>
      <c r="F44" s="4">
        <v>62.376681599999998</v>
      </c>
      <c r="G44" s="4">
        <v>93.347836970000003</v>
      </c>
      <c r="H44" s="4">
        <v>117.6459754</v>
      </c>
    </row>
    <row r="45" spans="2:8" x14ac:dyDescent="0.3">
      <c r="B45" s="7"/>
      <c r="C45" s="7"/>
      <c r="D45" s="7"/>
      <c r="E45" s="4">
        <v>108.5187145</v>
      </c>
      <c r="F45" s="4">
        <v>100.94565900000001</v>
      </c>
      <c r="G45" s="4">
        <v>94.603494799999993</v>
      </c>
      <c r="H45" s="4">
        <v>57.233977830000001</v>
      </c>
    </row>
    <row r="46" spans="2:8" x14ac:dyDescent="0.3">
      <c r="B46" s="7"/>
      <c r="C46" s="7"/>
      <c r="D46" s="7"/>
      <c r="E46" s="4">
        <v>32.335255750000002</v>
      </c>
      <c r="F46" s="4">
        <v>39.383752950000002</v>
      </c>
      <c r="G46" s="4">
        <v>51.52226503</v>
      </c>
      <c r="H46" s="4">
        <v>72.121303400000002</v>
      </c>
    </row>
    <row r="47" spans="2:8" x14ac:dyDescent="0.3">
      <c r="B47" s="7"/>
      <c r="C47" s="7"/>
      <c r="D47" s="7"/>
      <c r="E47" s="4">
        <v>59.079968399999998</v>
      </c>
      <c r="F47" s="4">
        <v>86.514498149999994</v>
      </c>
      <c r="G47" s="4">
        <v>74.318314020000003</v>
      </c>
      <c r="H47" s="4">
        <v>69.391334689999994</v>
      </c>
    </row>
    <row r="48" spans="2:8" x14ac:dyDescent="0.3">
      <c r="B48" s="7"/>
      <c r="C48" s="7"/>
      <c r="D48" s="7"/>
      <c r="E48" s="4">
        <v>78.841047689999996</v>
      </c>
      <c r="F48" s="4">
        <v>91.446826209999998</v>
      </c>
      <c r="G48" s="4">
        <v>62.700427789999999</v>
      </c>
      <c r="H48" s="4">
        <v>70.896909109999996</v>
      </c>
    </row>
    <row r="49" spans="2:8" x14ac:dyDescent="0.3">
      <c r="B49" s="7"/>
      <c r="C49" s="7"/>
      <c r="D49" s="7"/>
      <c r="E49" s="4">
        <v>85.507418520000002</v>
      </c>
      <c r="F49" s="4">
        <v>47.065942560000003</v>
      </c>
      <c r="G49" s="4">
        <v>59.080148270000002</v>
      </c>
      <c r="H49" s="4">
        <v>26.808343900000001</v>
      </c>
    </row>
    <row r="50" spans="2:8" x14ac:dyDescent="0.3">
      <c r="B50" s="7"/>
      <c r="C50" s="7"/>
      <c r="D50" s="7"/>
      <c r="E50" s="4">
        <v>113.88757080000001</v>
      </c>
      <c r="F50" s="4">
        <v>31.588535889999999</v>
      </c>
      <c r="G50" s="4">
        <v>35.346150250000001</v>
      </c>
      <c r="H50" s="4">
        <v>102.26477370000001</v>
      </c>
    </row>
    <row r="51" spans="2:8" x14ac:dyDescent="0.3">
      <c r="B51" s="7"/>
      <c r="C51" s="7"/>
      <c r="D51" s="7"/>
      <c r="E51" s="4">
        <v>82.81123316</v>
      </c>
      <c r="F51" s="4">
        <v>55.437898410000003</v>
      </c>
      <c r="G51" s="4">
        <v>97.572302930000006</v>
      </c>
      <c r="H51" s="4">
        <v>68.394985160000004</v>
      </c>
    </row>
    <row r="52" spans="2:8" x14ac:dyDescent="0.3">
      <c r="B52" s="7"/>
      <c r="C52" s="7"/>
      <c r="D52" s="7"/>
      <c r="E52" s="4">
        <v>64.468124099999997</v>
      </c>
      <c r="F52" s="4">
        <v>33.519713879999998</v>
      </c>
      <c r="G52" s="4">
        <v>62.686233790000003</v>
      </c>
      <c r="H52" s="4">
        <v>59.691863900000001</v>
      </c>
    </row>
    <row r="53" spans="2:8" x14ac:dyDescent="0.3">
      <c r="B53" s="7"/>
      <c r="C53" s="7"/>
      <c r="D53" s="7"/>
      <c r="E53" s="4">
        <v>92.214357669999998</v>
      </c>
      <c r="F53" s="4">
        <v>71.565051179999998</v>
      </c>
      <c r="G53" s="4">
        <v>56.798026870000001</v>
      </c>
      <c r="H53" s="4">
        <v>59.345947369999998</v>
      </c>
    </row>
    <row r="54" spans="2:8" x14ac:dyDescent="0.3">
      <c r="B54" s="7"/>
      <c r="C54" s="7"/>
      <c r="D54" s="7"/>
      <c r="E54" s="4">
        <v>114.190315</v>
      </c>
      <c r="F54" s="4">
        <v>30.579226869999999</v>
      </c>
      <c r="G54" s="4">
        <v>83.267078670000004</v>
      </c>
      <c r="H54" s="4">
        <v>76.377188540000006</v>
      </c>
    </row>
    <row r="55" spans="2:8" x14ac:dyDescent="0.3">
      <c r="B55" s="7"/>
      <c r="C55" s="7"/>
      <c r="D55" s="7"/>
      <c r="E55" s="4">
        <v>79.875328339999996</v>
      </c>
      <c r="F55" s="4">
        <v>69.095830329999998</v>
      </c>
      <c r="G55" s="4">
        <v>56.663969860000002</v>
      </c>
      <c r="H55" s="4">
        <v>68.864907869999996</v>
      </c>
    </row>
    <row r="56" spans="2:8" x14ac:dyDescent="0.3">
      <c r="B56" s="7"/>
      <c r="C56" s="7"/>
      <c r="D56" s="7"/>
      <c r="E56" s="4">
        <v>108.80416080000001</v>
      </c>
      <c r="F56" s="4">
        <v>69.270846219999996</v>
      </c>
      <c r="G56" s="4">
        <v>65.826987930000001</v>
      </c>
      <c r="H56" s="4">
        <v>83.761216610000005</v>
      </c>
    </row>
    <row r="57" spans="2:8" x14ac:dyDescent="0.3">
      <c r="B57" s="7"/>
      <c r="C57" s="7"/>
      <c r="D57" s="7"/>
      <c r="E57" s="4">
        <v>76.114809750000006</v>
      </c>
      <c r="F57" s="4">
        <v>112.98871680000001</v>
      </c>
      <c r="G57" s="4">
        <v>108.03472979999999</v>
      </c>
      <c r="H57" s="4">
        <v>89.383940089999996</v>
      </c>
    </row>
    <row r="58" spans="2:8" x14ac:dyDescent="0.3">
      <c r="B58" s="7"/>
      <c r="C58" s="7"/>
      <c r="D58" s="7"/>
      <c r="E58" s="4">
        <v>63.025961819999999</v>
      </c>
      <c r="F58" s="4">
        <v>25.727007789999998</v>
      </c>
      <c r="G58" s="4">
        <v>70.630760550000005</v>
      </c>
      <c r="H58" s="4">
        <v>56.485148379999998</v>
      </c>
    </row>
    <row r="59" spans="2:8" x14ac:dyDescent="0.3">
      <c r="B59" s="7"/>
      <c r="C59" s="7"/>
      <c r="D59" s="7"/>
      <c r="E59" s="4">
        <v>89.813509640000007</v>
      </c>
      <c r="F59" s="4">
        <v>37.85201481</v>
      </c>
      <c r="G59" s="4">
        <v>63.959620780000002</v>
      </c>
      <c r="H59" s="4">
        <v>112.0564335</v>
      </c>
    </row>
    <row r="60" spans="2:8" x14ac:dyDescent="0.3">
      <c r="B60" s="7"/>
      <c r="C60" s="7"/>
      <c r="D60" s="7"/>
      <c r="E60" s="4">
        <v>103.3368384</v>
      </c>
      <c r="F60" s="4">
        <v>96.003637519999998</v>
      </c>
      <c r="G60" s="4">
        <v>25.703683380000001</v>
      </c>
      <c r="H60" s="4">
        <v>57.473236780000001</v>
      </c>
    </row>
    <row r="61" spans="2:8" x14ac:dyDescent="0.3">
      <c r="B61" s="7"/>
      <c r="C61" s="7"/>
      <c r="D61" s="7"/>
      <c r="E61" s="4">
        <v>102.2224161</v>
      </c>
      <c r="F61" s="4">
        <v>7.1675296389999996</v>
      </c>
      <c r="G61" s="4">
        <v>58.03799712</v>
      </c>
      <c r="H61" s="4">
        <v>52.135525479999998</v>
      </c>
    </row>
    <row r="62" spans="2:8" x14ac:dyDescent="0.3">
      <c r="B62" s="7"/>
      <c r="C62" s="7"/>
      <c r="D62" s="7"/>
      <c r="E62" s="4">
        <v>13.134022310000001</v>
      </c>
      <c r="F62" s="4">
        <v>109.60408820000001</v>
      </c>
      <c r="G62" s="4">
        <v>71.285366890000006</v>
      </c>
      <c r="H62" s="4">
        <v>58.477508950000001</v>
      </c>
    </row>
    <row r="63" spans="2:8" x14ac:dyDescent="0.3">
      <c r="B63" s="7"/>
      <c r="C63" s="7"/>
      <c r="D63" s="7"/>
      <c r="E63" s="4">
        <v>91.972001079999998</v>
      </c>
      <c r="F63" s="4">
        <v>72.474431629999998</v>
      </c>
      <c r="G63" s="4">
        <v>61.019947969999997</v>
      </c>
      <c r="H63" s="4">
        <v>90.397082760000004</v>
      </c>
    </row>
    <row r="64" spans="2:8" x14ac:dyDescent="0.3">
      <c r="B64" s="7"/>
      <c r="C64" s="7"/>
      <c r="D64" s="7"/>
      <c r="E64" s="4">
        <v>62.192958470000001</v>
      </c>
      <c r="F64" s="4">
        <v>67.66397594</v>
      </c>
      <c r="G64" s="4">
        <v>110.3525372</v>
      </c>
      <c r="H64" s="4">
        <v>36.593886390000002</v>
      </c>
    </row>
    <row r="65" spans="2:8" x14ac:dyDescent="0.3">
      <c r="B65" s="7"/>
      <c r="C65" s="7"/>
      <c r="D65" s="7"/>
      <c r="E65" s="4">
        <v>85.126103580000006</v>
      </c>
      <c r="F65" s="4">
        <v>87.574665589999995</v>
      </c>
      <c r="G65" s="4">
        <v>101.9186297</v>
      </c>
      <c r="H65" s="4">
        <v>54.250494330000002</v>
      </c>
    </row>
    <row r="66" spans="2:8" x14ac:dyDescent="0.3">
      <c r="B66" s="7"/>
      <c r="C66" s="7"/>
      <c r="D66" s="7"/>
      <c r="E66" s="4">
        <v>66.20226692</v>
      </c>
      <c r="F66" s="4">
        <v>45.796276450000001</v>
      </c>
      <c r="G66" s="4">
        <v>33.740906709999997</v>
      </c>
      <c r="H66" s="4">
        <v>46.731746469999997</v>
      </c>
    </row>
    <row r="67" spans="2:8" x14ac:dyDescent="0.3">
      <c r="B67" s="7"/>
      <c r="C67" s="7"/>
      <c r="D67" s="7"/>
      <c r="E67" s="4">
        <v>61.987929319999999</v>
      </c>
      <c r="F67" s="4">
        <v>34.93246319</v>
      </c>
      <c r="G67" s="4">
        <v>81.447058240000004</v>
      </c>
      <c r="H67" s="4">
        <v>64.570811890000002</v>
      </c>
    </row>
    <row r="68" spans="2:8" x14ac:dyDescent="0.3">
      <c r="B68" s="7"/>
      <c r="C68" s="7"/>
      <c r="D68" s="7"/>
      <c r="E68" s="4">
        <v>91.735704589999997</v>
      </c>
      <c r="F68" s="4">
        <v>56.849530970000004</v>
      </c>
      <c r="G68" s="4">
        <v>90.643745710000005</v>
      </c>
      <c r="H68" s="4">
        <v>60.720349470000002</v>
      </c>
    </row>
    <row r="69" spans="2:8" x14ac:dyDescent="0.3">
      <c r="B69" s="7"/>
      <c r="C69" s="7"/>
      <c r="D69" s="7"/>
      <c r="E69" s="4">
        <v>97.501132040000002</v>
      </c>
      <c r="F69" s="4">
        <v>75.035324000000003</v>
      </c>
      <c r="G69" s="4">
        <v>31.995862469999999</v>
      </c>
      <c r="H69" s="4">
        <v>51.254535699999998</v>
      </c>
    </row>
    <row r="70" spans="2:8" x14ac:dyDescent="0.3">
      <c r="B70" s="7"/>
      <c r="C70" s="7"/>
      <c r="D70" s="7"/>
      <c r="E70" s="4">
        <v>75.769977299999994</v>
      </c>
      <c r="F70" s="4">
        <v>69.550452390000004</v>
      </c>
      <c r="G70" s="4">
        <v>98.130102350000001</v>
      </c>
      <c r="H70" s="4">
        <v>77.302249880000005</v>
      </c>
    </row>
    <row r="71" spans="2:8" x14ac:dyDescent="0.3">
      <c r="B71" s="7"/>
      <c r="C71" s="7"/>
      <c r="D71" s="7"/>
      <c r="E71" s="4">
        <v>23.12084866</v>
      </c>
      <c r="F71" s="4">
        <v>37.709767399999997</v>
      </c>
      <c r="G71" s="4">
        <v>40.136080890000002</v>
      </c>
      <c r="H71" s="4">
        <v>34.420375700000001</v>
      </c>
    </row>
    <row r="72" spans="2:8" x14ac:dyDescent="0.3">
      <c r="B72" s="7"/>
      <c r="C72" s="7"/>
      <c r="D72" s="7"/>
      <c r="E72" s="4">
        <v>79.341912140000005</v>
      </c>
      <c r="F72" s="4">
        <v>26.629838729999999</v>
      </c>
      <c r="G72" s="4">
        <v>33.048823929999998</v>
      </c>
      <c r="H72" s="4">
        <v>88.006174060000006</v>
      </c>
    </row>
    <row r="73" spans="2:8" x14ac:dyDescent="0.3">
      <c r="B73" s="7"/>
      <c r="C73" s="7"/>
      <c r="D73" s="7"/>
      <c r="E73" s="4">
        <v>70.186951039999997</v>
      </c>
      <c r="F73" s="4">
        <v>71.005837720000002</v>
      </c>
      <c r="G73" s="4">
        <v>96.227948799999993</v>
      </c>
      <c r="H73" s="4">
        <v>67.159843469999998</v>
      </c>
    </row>
    <row r="74" spans="2:8" x14ac:dyDescent="0.3">
      <c r="B74" s="7"/>
      <c r="C74" s="7"/>
      <c r="D74" s="7"/>
      <c r="E74" s="4">
        <v>81.926997630000002</v>
      </c>
      <c r="F74" s="4">
        <v>44.321529060000003</v>
      </c>
      <c r="G74" s="4">
        <v>95.702832639999997</v>
      </c>
      <c r="H74" s="4">
        <v>57.755575890000003</v>
      </c>
    </row>
    <row r="75" spans="2:8" x14ac:dyDescent="0.3">
      <c r="B75" s="7"/>
      <c r="C75" s="7"/>
      <c r="D75" s="7"/>
      <c r="E75" s="4">
        <v>39.016148989999998</v>
      </c>
      <c r="F75" s="4">
        <v>36.851953459999997</v>
      </c>
      <c r="G75" s="4">
        <v>66.592682620000005</v>
      </c>
      <c r="H75" s="4">
        <v>71.380524339999994</v>
      </c>
    </row>
    <row r="76" spans="2:8" x14ac:dyDescent="0.3">
      <c r="B76" s="7"/>
      <c r="C76" s="7"/>
      <c r="D76" s="7"/>
      <c r="E76" s="4">
        <v>32.792233639999999</v>
      </c>
      <c r="F76" s="4">
        <v>60.938786630000003</v>
      </c>
      <c r="G76" s="4">
        <v>71.131000540000002</v>
      </c>
      <c r="H76" s="4">
        <v>64.790386830000003</v>
      </c>
    </row>
    <row r="77" spans="2:8" x14ac:dyDescent="0.3">
      <c r="B77" s="7"/>
      <c r="C77" s="7"/>
      <c r="D77" s="7"/>
      <c r="E77" s="4">
        <v>93.253003820000004</v>
      </c>
      <c r="F77" s="4">
        <v>97.359641490000001</v>
      </c>
      <c r="G77" s="4">
        <v>98.056572950000003</v>
      </c>
      <c r="H77" s="4">
        <v>51.087533620000002</v>
      </c>
    </row>
    <row r="78" spans="2:8" x14ac:dyDescent="0.3">
      <c r="B78" s="7"/>
      <c r="C78" s="7"/>
      <c r="D78" s="7"/>
      <c r="E78" s="4">
        <v>58.038984710000001</v>
      </c>
      <c r="F78" s="4">
        <v>43.569843140000003</v>
      </c>
      <c r="G78" s="4">
        <v>58.7210739</v>
      </c>
      <c r="H78" s="4">
        <v>46.788580680000003</v>
      </c>
    </row>
    <row r="79" spans="2:8" x14ac:dyDescent="0.3">
      <c r="B79" s="7"/>
      <c r="C79" s="7"/>
      <c r="D79" s="7"/>
      <c r="E79" s="4">
        <v>34.087554169999997</v>
      </c>
      <c r="F79" s="4">
        <v>76.976920329999999</v>
      </c>
      <c r="G79" s="4">
        <v>33.248915289999999</v>
      </c>
      <c r="H79" s="4">
        <v>92.082565279999997</v>
      </c>
    </row>
    <row r="80" spans="2:8" x14ac:dyDescent="0.3">
      <c r="B80" s="7"/>
      <c r="C80" s="7"/>
      <c r="D80" s="7"/>
      <c r="E80" s="4">
        <v>39.907884879999997</v>
      </c>
      <c r="F80" s="4">
        <v>43.090847570000001</v>
      </c>
      <c r="G80" s="4">
        <v>38.59217683</v>
      </c>
      <c r="H80" s="4">
        <v>88.797115770000005</v>
      </c>
    </row>
    <row r="81" spans="2:8" x14ac:dyDescent="0.3">
      <c r="B81" s="7"/>
      <c r="C81" s="7"/>
      <c r="D81" s="7"/>
      <c r="E81" s="4">
        <v>57.174321820000003</v>
      </c>
      <c r="F81" s="4">
        <v>85.6580139</v>
      </c>
      <c r="G81" s="4">
        <v>84.46968966</v>
      </c>
      <c r="H81" s="4">
        <v>100.627346</v>
      </c>
    </row>
    <row r="82" spans="2:8" x14ac:dyDescent="0.3">
      <c r="B82" s="7"/>
      <c r="C82" s="7"/>
      <c r="D82" s="7"/>
      <c r="E82" s="4">
        <v>39.032962380000001</v>
      </c>
      <c r="F82" s="4">
        <v>51.439632099999997</v>
      </c>
      <c r="G82" s="4">
        <v>78.591281800000004</v>
      </c>
      <c r="H82" s="4">
        <v>86.185925170000004</v>
      </c>
    </row>
    <row r="83" spans="2:8" x14ac:dyDescent="0.3">
      <c r="B83" s="7"/>
      <c r="C83" s="7"/>
      <c r="D83" s="7"/>
      <c r="E83" s="4">
        <v>63.098358689999998</v>
      </c>
      <c r="F83" s="4">
        <v>80.272421449999996</v>
      </c>
      <c r="G83" s="4">
        <v>15.18809493</v>
      </c>
      <c r="H83" s="4">
        <v>61.99158104</v>
      </c>
    </row>
    <row r="84" spans="2:8" x14ac:dyDescent="0.3">
      <c r="B84" s="7"/>
      <c r="C84" s="7"/>
      <c r="D84" s="7"/>
      <c r="E84" s="4">
        <v>109.86483680000001</v>
      </c>
      <c r="F84" s="4">
        <v>105.6267589</v>
      </c>
      <c r="G84" s="4">
        <v>58.461458110000002</v>
      </c>
      <c r="H84" s="4">
        <v>70.069125490000005</v>
      </c>
    </row>
    <row r="85" spans="2:8" x14ac:dyDescent="0.3">
      <c r="B85" s="7"/>
      <c r="C85" s="7"/>
      <c r="D85" s="7"/>
      <c r="E85" s="7"/>
      <c r="F85" s="4">
        <v>97.616621739999999</v>
      </c>
      <c r="G85" s="4">
        <v>62.935742470000001</v>
      </c>
      <c r="H85" s="4">
        <v>34.695153529999999</v>
      </c>
    </row>
    <row r="86" spans="2:8" x14ac:dyDescent="0.3">
      <c r="B86" s="7"/>
      <c r="C86" s="7"/>
      <c r="D86" s="7"/>
      <c r="E86" s="7"/>
      <c r="F86" s="4">
        <v>85.579054490000004</v>
      </c>
      <c r="G86" s="4">
        <v>99.977712620000005</v>
      </c>
      <c r="H86" s="4">
        <v>32.654945240000004</v>
      </c>
    </row>
    <row r="87" spans="2:8" x14ac:dyDescent="0.3">
      <c r="B87" s="7"/>
      <c r="C87" s="7"/>
      <c r="D87" s="7"/>
      <c r="E87" s="7"/>
      <c r="F87" s="4">
        <v>105.2551187</v>
      </c>
      <c r="G87" s="4">
        <v>59.766954169999998</v>
      </c>
      <c r="H87" s="4">
        <v>90</v>
      </c>
    </row>
    <row r="88" spans="2:8" x14ac:dyDescent="0.3">
      <c r="B88" s="7"/>
      <c r="C88" s="7"/>
      <c r="D88" s="7"/>
      <c r="E88" s="7"/>
      <c r="F88" s="4">
        <v>80.725480820000001</v>
      </c>
      <c r="G88" s="4">
        <v>47.236750370000003</v>
      </c>
      <c r="H88" s="4">
        <v>75.460266540000006</v>
      </c>
    </row>
    <row r="89" spans="2:8" x14ac:dyDescent="0.3">
      <c r="B89" s="7"/>
      <c r="C89" s="7"/>
      <c r="D89" s="7"/>
      <c r="E89" s="7"/>
      <c r="F89" s="4">
        <v>55.060689799999999</v>
      </c>
      <c r="G89" s="4">
        <v>38.244069510000003</v>
      </c>
      <c r="H89" s="4">
        <v>35.216909440000002</v>
      </c>
    </row>
    <row r="90" spans="2:8" x14ac:dyDescent="0.3">
      <c r="B90" s="7"/>
      <c r="C90" s="7"/>
      <c r="D90" s="7"/>
      <c r="E90" s="7"/>
      <c r="F90" s="4">
        <v>61.814329829999998</v>
      </c>
      <c r="G90" s="4">
        <v>87.758608269999996</v>
      </c>
      <c r="H90" s="4">
        <v>82.915749050000002</v>
      </c>
    </row>
    <row r="91" spans="2:8" x14ac:dyDescent="0.3">
      <c r="B91" s="7"/>
      <c r="C91" s="7"/>
      <c r="D91" s="7"/>
      <c r="E91" s="7"/>
      <c r="F91" s="4">
        <v>59.595910930000002</v>
      </c>
      <c r="G91" s="4">
        <v>73.312515980000001</v>
      </c>
      <c r="H91" s="4">
        <v>96.006454599999998</v>
      </c>
    </row>
    <row r="92" spans="2:8" x14ac:dyDescent="0.3">
      <c r="B92" s="7"/>
      <c r="C92" s="7"/>
      <c r="D92" s="7"/>
      <c r="E92" s="7"/>
      <c r="F92" s="4">
        <v>115.3241814</v>
      </c>
      <c r="G92" s="4">
        <v>56.486926820000001</v>
      </c>
      <c r="H92" s="4">
        <v>56.817968020000002</v>
      </c>
    </row>
    <row r="93" spans="2:8" x14ac:dyDescent="0.3">
      <c r="B93" s="7"/>
      <c r="C93" s="7"/>
      <c r="D93" s="7"/>
      <c r="E93" s="7"/>
      <c r="F93" s="4">
        <v>22.647686530000001</v>
      </c>
      <c r="G93" s="4">
        <v>75.072479229999999</v>
      </c>
      <c r="H93" s="4">
        <v>93.514380399999993</v>
      </c>
    </row>
    <row r="94" spans="2:8" x14ac:dyDescent="0.3">
      <c r="B94" s="7"/>
      <c r="C94" s="7"/>
      <c r="D94" s="7"/>
      <c r="E94" s="7"/>
      <c r="F94" s="4">
        <v>36.891782040000002</v>
      </c>
      <c r="G94" s="4">
        <v>57.861134040000003</v>
      </c>
      <c r="H94" s="4">
        <v>57.395893950000001</v>
      </c>
    </row>
    <row r="95" spans="2:8" x14ac:dyDescent="0.3">
      <c r="B95" s="7"/>
      <c r="C95" s="7"/>
      <c r="D95" s="7"/>
      <c r="E95" s="7"/>
      <c r="F95" s="4">
        <v>67.100044499999996</v>
      </c>
      <c r="G95" s="4">
        <v>62.626120960000002</v>
      </c>
      <c r="H95" s="4">
        <v>85.036063139999996</v>
      </c>
    </row>
    <row r="96" spans="2:8" x14ac:dyDescent="0.3">
      <c r="B96" s="7"/>
      <c r="C96" s="7"/>
      <c r="D96" s="7"/>
      <c r="E96" s="7"/>
      <c r="F96" s="4">
        <v>56.630722050000003</v>
      </c>
      <c r="G96" s="4">
        <v>64.296670860000006</v>
      </c>
      <c r="H96" s="4">
        <v>24.981239609999999</v>
      </c>
    </row>
    <row r="97" spans="2:8" x14ac:dyDescent="0.3">
      <c r="B97" s="7"/>
      <c r="C97" s="7"/>
      <c r="D97" s="7"/>
      <c r="E97" s="7"/>
      <c r="F97" s="4">
        <v>68.724903690000005</v>
      </c>
      <c r="G97" s="4">
        <v>88.619901639999995</v>
      </c>
      <c r="H97" s="4">
        <v>49.976072100000003</v>
      </c>
    </row>
    <row r="98" spans="2:8" x14ac:dyDescent="0.3">
      <c r="B98" s="7"/>
      <c r="C98" s="7"/>
      <c r="D98" s="7"/>
      <c r="E98" s="7"/>
      <c r="F98" s="4">
        <v>79.431119550000005</v>
      </c>
      <c r="G98" s="4">
        <v>59.811572220000002</v>
      </c>
      <c r="H98" s="4">
        <v>30.5297059</v>
      </c>
    </row>
    <row r="99" spans="2:8" x14ac:dyDescent="0.3">
      <c r="B99" s="7"/>
      <c r="C99" s="7"/>
      <c r="D99" s="7"/>
      <c r="E99" s="7"/>
      <c r="F99" s="4">
        <v>50.90614111</v>
      </c>
      <c r="G99" s="4">
        <v>48.803373839999999</v>
      </c>
      <c r="H99" s="4">
        <v>45.695396760000001</v>
      </c>
    </row>
    <row r="100" spans="2:8" x14ac:dyDescent="0.3">
      <c r="B100" s="7"/>
      <c r="C100" s="7"/>
      <c r="D100" s="7"/>
      <c r="E100" s="7"/>
      <c r="F100" s="7"/>
      <c r="G100" s="4">
        <v>63.209889029999999</v>
      </c>
      <c r="H100" s="4">
        <v>71.29294093</v>
      </c>
    </row>
    <row r="101" spans="2:8" x14ac:dyDescent="0.3">
      <c r="B101" s="7"/>
      <c r="C101" s="7"/>
      <c r="D101" s="7"/>
      <c r="E101" s="7"/>
      <c r="F101" s="7"/>
      <c r="G101" s="4">
        <v>69.637693490000004</v>
      </c>
      <c r="H101" s="4">
        <v>101.4767805</v>
      </c>
    </row>
    <row r="102" spans="2:8" x14ac:dyDescent="0.3">
      <c r="B102" s="7"/>
      <c r="C102" s="7"/>
      <c r="D102" s="7"/>
      <c r="E102" s="7"/>
      <c r="F102" s="7"/>
      <c r="G102" s="4">
        <v>87.907933720000003</v>
      </c>
      <c r="H102" s="4">
        <v>72.282451179999995</v>
      </c>
    </row>
    <row r="103" spans="2:8" x14ac:dyDescent="0.3">
      <c r="B103" s="7"/>
      <c r="C103" s="7"/>
      <c r="D103" s="7"/>
      <c r="E103" s="7"/>
      <c r="F103" s="7"/>
      <c r="G103" s="4">
        <v>72.821221460000004</v>
      </c>
      <c r="H103" s="4">
        <v>34.486870619999998</v>
      </c>
    </row>
    <row r="104" spans="2:8" x14ac:dyDescent="0.3">
      <c r="B104" s="7"/>
      <c r="C104" s="7"/>
      <c r="D104" s="7"/>
      <c r="E104" s="7"/>
      <c r="F104" s="7"/>
      <c r="G104" s="4">
        <v>62.559119520000003</v>
      </c>
      <c r="H104" s="4">
        <v>108.0604719</v>
      </c>
    </row>
    <row r="105" spans="2:8" x14ac:dyDescent="0.3">
      <c r="B105" s="7"/>
      <c r="C105" s="7"/>
      <c r="D105" s="7"/>
      <c r="E105" s="7"/>
      <c r="F105" s="7"/>
      <c r="G105" s="4">
        <v>108.72131520000001</v>
      </c>
      <c r="H105" s="4">
        <v>108.1527059</v>
      </c>
    </row>
    <row r="106" spans="2:8" x14ac:dyDescent="0.3">
      <c r="B106" s="7"/>
      <c r="C106" s="7"/>
      <c r="D106" s="7"/>
      <c r="E106" s="7"/>
      <c r="F106" s="7"/>
      <c r="G106" s="4">
        <v>76.591771370000004</v>
      </c>
      <c r="H106" s="4">
        <v>76.122470199999995</v>
      </c>
    </row>
    <row r="107" spans="2:8" x14ac:dyDescent="0.3">
      <c r="B107" s="7"/>
      <c r="C107" s="7"/>
      <c r="D107" s="7"/>
      <c r="E107" s="7"/>
      <c r="F107" s="7"/>
      <c r="G107" s="4">
        <v>52.554972829999997</v>
      </c>
      <c r="H107" s="4">
        <v>87.014212729999997</v>
      </c>
    </row>
    <row r="108" spans="2:8" x14ac:dyDescent="0.3">
      <c r="B108" s="7"/>
      <c r="C108" s="7"/>
      <c r="D108" s="7"/>
      <c r="E108" s="7"/>
      <c r="F108" s="7"/>
      <c r="G108" s="4">
        <v>84.459568410000003</v>
      </c>
      <c r="H108" s="4">
        <v>85.521073479999998</v>
      </c>
    </row>
    <row r="109" spans="2:8" x14ac:dyDescent="0.3">
      <c r="B109" s="7"/>
      <c r="C109" s="7"/>
      <c r="D109" s="7"/>
      <c r="E109" s="7"/>
      <c r="F109" s="7"/>
      <c r="G109" s="4">
        <v>82.03038961</v>
      </c>
      <c r="H109" s="4">
        <v>103.1937192</v>
      </c>
    </row>
    <row r="110" spans="2:8" x14ac:dyDescent="0.3">
      <c r="B110" s="7"/>
      <c r="C110" s="7"/>
      <c r="D110" s="7"/>
      <c r="E110" s="7"/>
      <c r="F110" s="7"/>
      <c r="G110" s="4">
        <v>96.340191750000002</v>
      </c>
      <c r="H110" s="4">
        <v>27.088800370000001</v>
      </c>
    </row>
    <row r="111" spans="2:8" x14ac:dyDescent="0.3">
      <c r="B111" s="7"/>
      <c r="C111" s="7"/>
      <c r="D111" s="7"/>
      <c r="E111" s="7"/>
      <c r="F111" s="7"/>
      <c r="G111" s="4">
        <v>83.634063130000001</v>
      </c>
      <c r="H111" s="4">
        <v>87.071374239999997</v>
      </c>
    </row>
    <row r="112" spans="2:8" x14ac:dyDescent="0.3">
      <c r="B112" s="7"/>
      <c r="C112" s="7"/>
      <c r="D112" s="7"/>
      <c r="E112" s="7"/>
      <c r="F112" s="7"/>
      <c r="G112" s="4">
        <v>76.897418579999993</v>
      </c>
      <c r="H112" s="4">
        <v>68.792743770000001</v>
      </c>
    </row>
    <row r="113" spans="2:8" x14ac:dyDescent="0.3">
      <c r="B113" s="7"/>
      <c r="C113" s="7"/>
      <c r="D113" s="7"/>
      <c r="E113" s="7"/>
      <c r="F113" s="7"/>
      <c r="G113" s="4">
        <v>58.621268950000001</v>
      </c>
      <c r="H113" s="4">
        <v>95.005649880000007</v>
      </c>
    </row>
    <row r="114" spans="2:8" x14ac:dyDescent="0.3">
      <c r="B114" s="7"/>
      <c r="C114" s="7"/>
      <c r="D114" s="7"/>
      <c r="E114" s="7"/>
      <c r="F114" s="7"/>
      <c r="G114" s="4">
        <v>101.1316267</v>
      </c>
      <c r="H114" s="4">
        <v>38.509228370000002</v>
      </c>
    </row>
    <row r="115" spans="2:8" x14ac:dyDescent="0.3">
      <c r="B115" s="7"/>
      <c r="C115" s="7"/>
      <c r="D115" s="7"/>
      <c r="E115" s="7"/>
      <c r="F115" s="7"/>
      <c r="G115" s="4">
        <v>101.2910074</v>
      </c>
      <c r="H115" s="4">
        <v>70.559965169999998</v>
      </c>
    </row>
    <row r="116" spans="2:8" x14ac:dyDescent="0.3">
      <c r="B116" s="7"/>
      <c r="C116" s="7"/>
      <c r="D116" s="7"/>
      <c r="E116" s="7"/>
      <c r="F116" s="7"/>
      <c r="G116" s="4">
        <v>89.624646960000007</v>
      </c>
      <c r="H116" s="4">
        <v>96.905773359999998</v>
      </c>
    </row>
    <row r="117" spans="2:8" x14ac:dyDescent="0.3">
      <c r="B117" s="7"/>
      <c r="C117" s="7"/>
      <c r="D117" s="7"/>
      <c r="E117" s="7"/>
      <c r="F117" s="7"/>
      <c r="G117" s="4">
        <v>82.613956849999994</v>
      </c>
      <c r="H117" s="4">
        <v>118.468919</v>
      </c>
    </row>
    <row r="118" spans="2:8" x14ac:dyDescent="0.3">
      <c r="B118" s="7"/>
      <c r="C118" s="7"/>
      <c r="D118" s="7"/>
      <c r="E118" s="7"/>
      <c r="F118" s="7"/>
      <c r="G118" s="4">
        <v>60.883115080000003</v>
      </c>
      <c r="H118" s="4">
        <v>51.54629078</v>
      </c>
    </row>
    <row r="119" spans="2:8" x14ac:dyDescent="0.3">
      <c r="B119" s="7"/>
      <c r="C119" s="7"/>
      <c r="D119" s="7"/>
      <c r="E119" s="7"/>
      <c r="F119" s="7"/>
      <c r="G119" s="4">
        <v>54.798217690000001</v>
      </c>
      <c r="H119" s="4">
        <v>53.879056130000002</v>
      </c>
    </row>
    <row r="120" spans="2:8" x14ac:dyDescent="0.3">
      <c r="B120" s="7"/>
      <c r="C120" s="7"/>
      <c r="D120" s="7"/>
      <c r="E120" s="7"/>
      <c r="F120" s="7"/>
      <c r="G120" s="4">
        <v>87.336999230000004</v>
      </c>
      <c r="H120" s="4">
        <v>97.57742709</v>
      </c>
    </row>
    <row r="121" spans="2:8" x14ac:dyDescent="0.3">
      <c r="B121" s="7"/>
      <c r="C121" s="7"/>
      <c r="D121" s="7"/>
      <c r="E121" s="7"/>
      <c r="F121" s="7"/>
      <c r="G121" s="4">
        <v>28.631327379999998</v>
      </c>
      <c r="H121" s="4">
        <v>68.162502480000001</v>
      </c>
    </row>
    <row r="122" spans="2:8" x14ac:dyDescent="0.3">
      <c r="B122" s="7"/>
      <c r="C122" s="7"/>
      <c r="D122" s="7"/>
      <c r="E122" s="7"/>
      <c r="F122" s="7"/>
      <c r="G122" s="4">
        <v>71.375699560000001</v>
      </c>
      <c r="H122" s="4">
        <v>37.76485735</v>
      </c>
    </row>
    <row r="123" spans="2:8" x14ac:dyDescent="0.3">
      <c r="B123" s="7"/>
      <c r="C123" s="7"/>
      <c r="D123" s="7"/>
      <c r="E123" s="7"/>
      <c r="F123" s="7"/>
      <c r="G123" s="4">
        <v>104.9602888</v>
      </c>
      <c r="H123" s="4">
        <v>58.938155350000002</v>
      </c>
    </row>
    <row r="124" spans="2:8" x14ac:dyDescent="0.3">
      <c r="B124" s="7"/>
      <c r="C124" s="7"/>
      <c r="D124" s="7"/>
      <c r="E124" s="7"/>
      <c r="F124" s="7"/>
      <c r="G124" s="4">
        <v>60.239356450000002</v>
      </c>
      <c r="H124" s="4">
        <v>36.781566249999997</v>
      </c>
    </row>
    <row r="125" spans="2:8" x14ac:dyDescent="0.3">
      <c r="B125" s="7"/>
      <c r="C125" s="7"/>
      <c r="D125" s="7"/>
      <c r="E125" s="7"/>
      <c r="F125" s="7"/>
      <c r="G125" s="4">
        <v>57.0241088</v>
      </c>
      <c r="H125" s="4">
        <v>84.177218769999996</v>
      </c>
    </row>
    <row r="126" spans="2:8" x14ac:dyDescent="0.3">
      <c r="B126" s="7"/>
      <c r="C126" s="7"/>
      <c r="D126" s="7"/>
      <c r="E126" s="7"/>
      <c r="F126" s="7"/>
      <c r="G126" s="4">
        <v>52.99007469</v>
      </c>
      <c r="H126" s="4">
        <v>103.8500104</v>
      </c>
    </row>
    <row r="127" spans="2:8" x14ac:dyDescent="0.3">
      <c r="B127" s="7"/>
      <c r="C127" s="7"/>
      <c r="D127" s="7"/>
      <c r="E127" s="7"/>
      <c r="F127" s="7"/>
      <c r="G127" s="4">
        <v>48.676929139999999</v>
      </c>
      <c r="H127" s="4">
        <v>47.691488149999998</v>
      </c>
    </row>
    <row r="128" spans="2:8" x14ac:dyDescent="0.3">
      <c r="B128" s="7"/>
      <c r="C128" s="7"/>
      <c r="D128" s="7"/>
      <c r="E128" s="7"/>
      <c r="F128" s="7"/>
      <c r="G128" s="4">
        <v>59.858614449999997</v>
      </c>
      <c r="H128" s="4">
        <v>106.9521699</v>
      </c>
    </row>
    <row r="129" spans="2:8" x14ac:dyDescent="0.3">
      <c r="B129" s="7"/>
      <c r="C129" s="7"/>
      <c r="D129" s="7"/>
      <c r="E129" s="7"/>
      <c r="F129" s="7"/>
      <c r="G129" s="4">
        <v>67.223476140000002</v>
      </c>
      <c r="H129" s="4">
        <v>74.005034929999994</v>
      </c>
    </row>
    <row r="130" spans="2:8" x14ac:dyDescent="0.3">
      <c r="B130" s="7"/>
      <c r="C130" s="7"/>
      <c r="D130" s="7"/>
      <c r="E130" s="7"/>
      <c r="F130" s="7"/>
      <c r="G130" s="4">
        <v>28.75988177</v>
      </c>
      <c r="H130" s="4">
        <v>94.991333260000005</v>
      </c>
    </row>
    <row r="131" spans="2:8" x14ac:dyDescent="0.3">
      <c r="B131" s="7"/>
      <c r="C131" s="7"/>
      <c r="D131" s="7"/>
      <c r="E131" s="7"/>
      <c r="F131" s="7"/>
      <c r="G131" s="4">
        <v>34.867788429999997</v>
      </c>
      <c r="H131" s="4">
        <v>83.071730709999997</v>
      </c>
    </row>
    <row r="132" spans="2:8" x14ac:dyDescent="0.3">
      <c r="B132" s="7"/>
      <c r="C132" s="7"/>
      <c r="D132" s="7"/>
      <c r="E132" s="7"/>
      <c r="F132" s="7"/>
      <c r="G132" s="4">
        <v>28.898033479999999</v>
      </c>
      <c r="H132" s="4">
        <v>69.133197910000007</v>
      </c>
    </row>
    <row r="133" spans="2:8" x14ac:dyDescent="0.3">
      <c r="B133" s="7"/>
      <c r="C133" s="7"/>
      <c r="D133" s="7"/>
      <c r="E133" s="7"/>
      <c r="F133" s="7"/>
      <c r="G133" s="4">
        <v>110.7255589</v>
      </c>
      <c r="H133" s="4">
        <v>24.112910729999999</v>
      </c>
    </row>
    <row r="134" spans="2:8" x14ac:dyDescent="0.3">
      <c r="B134" s="7"/>
      <c r="C134" s="7"/>
      <c r="D134" s="7"/>
      <c r="E134" s="7"/>
      <c r="F134" s="7"/>
      <c r="G134" s="4">
        <v>111.09794960000001</v>
      </c>
      <c r="H134" s="4">
        <v>50.588996000000002</v>
      </c>
    </row>
    <row r="135" spans="2:8" x14ac:dyDescent="0.3">
      <c r="B135" s="7"/>
      <c r="C135" s="7"/>
      <c r="D135" s="7"/>
      <c r="E135" s="7"/>
      <c r="F135" s="7"/>
      <c r="G135" s="4">
        <v>78.163014630000006</v>
      </c>
      <c r="H135" s="4">
        <v>50.278445179999999</v>
      </c>
    </row>
    <row r="136" spans="2:8" x14ac:dyDescent="0.3">
      <c r="B136" s="7"/>
      <c r="C136" s="7"/>
      <c r="D136" s="7"/>
      <c r="E136" s="7"/>
      <c r="F136" s="7"/>
      <c r="G136" s="4">
        <v>94.961790710000002</v>
      </c>
      <c r="H136" s="4">
        <v>66.752374649999993</v>
      </c>
    </row>
    <row r="137" spans="2:8" x14ac:dyDescent="0.3">
      <c r="B137" s="7"/>
      <c r="C137" s="7"/>
      <c r="D137" s="7"/>
      <c r="E137" s="7"/>
      <c r="F137" s="7"/>
      <c r="G137" s="4">
        <v>81.593886389999994</v>
      </c>
      <c r="H137" s="4">
        <v>46.76096604</v>
      </c>
    </row>
    <row r="138" spans="2:8" x14ac:dyDescent="0.3">
      <c r="B138" s="7"/>
      <c r="C138" s="7"/>
      <c r="D138" s="7"/>
      <c r="E138" s="7"/>
      <c r="F138" s="7"/>
      <c r="G138" s="4">
        <v>96.226673599999998</v>
      </c>
      <c r="H138" s="4">
        <v>44.512866459999998</v>
      </c>
    </row>
    <row r="139" spans="2:8" x14ac:dyDescent="0.3">
      <c r="B139" s="7"/>
      <c r="C139" s="7"/>
      <c r="D139" s="7"/>
      <c r="E139" s="7"/>
      <c r="F139" s="7"/>
      <c r="G139" s="4">
        <v>80.138712720000001</v>
      </c>
      <c r="H139" s="4">
        <v>84.818371189999993</v>
      </c>
    </row>
    <row r="140" spans="2:8" x14ac:dyDescent="0.3">
      <c r="B140" s="7"/>
      <c r="C140" s="7"/>
      <c r="D140" s="7"/>
      <c r="E140" s="7"/>
      <c r="F140" s="7"/>
      <c r="G140" s="4">
        <v>78.538943130000007</v>
      </c>
      <c r="H140" s="4">
        <v>111.6519357</v>
      </c>
    </row>
    <row r="141" spans="2:8" x14ac:dyDescent="0.3">
      <c r="B141" s="7"/>
      <c r="C141" s="7"/>
      <c r="D141" s="7"/>
      <c r="E141" s="7"/>
      <c r="F141" s="7"/>
      <c r="G141" s="4">
        <v>86.185925170000004</v>
      </c>
      <c r="H141" s="4">
        <v>47.650365110000003</v>
      </c>
    </row>
    <row r="142" spans="2:8" x14ac:dyDescent="0.3">
      <c r="B142" s="7"/>
      <c r="C142" s="7"/>
      <c r="D142" s="7"/>
      <c r="E142" s="7"/>
      <c r="F142" s="7"/>
      <c r="G142" s="4">
        <v>64.575643260000007</v>
      </c>
      <c r="H142" s="4">
        <v>81.218387699999994</v>
      </c>
    </row>
    <row r="143" spans="2:8" x14ac:dyDescent="0.3">
      <c r="B143" s="7"/>
      <c r="C143" s="7"/>
      <c r="D143" s="7"/>
      <c r="E143" s="7"/>
      <c r="F143" s="7"/>
      <c r="G143" s="4">
        <v>54.390038609999998</v>
      </c>
      <c r="H143" s="4">
        <v>107.4021815</v>
      </c>
    </row>
    <row r="144" spans="2:8" x14ac:dyDescent="0.3">
      <c r="B144" s="7"/>
      <c r="C144" s="7"/>
      <c r="D144" s="7"/>
      <c r="E144" s="7"/>
      <c r="F144" s="7"/>
      <c r="G144" s="4">
        <v>54.639064699999999</v>
      </c>
      <c r="H144" s="4">
        <v>70.786499379999995</v>
      </c>
    </row>
    <row r="145" spans="2:8" x14ac:dyDescent="0.3">
      <c r="B145" s="7"/>
      <c r="C145" s="7"/>
      <c r="D145" s="7"/>
      <c r="E145" s="7"/>
      <c r="F145" s="7"/>
      <c r="G145" s="4">
        <v>64.427780150000004</v>
      </c>
      <c r="H145" s="4">
        <v>62.408081490000001</v>
      </c>
    </row>
    <row r="146" spans="2:8" x14ac:dyDescent="0.3">
      <c r="B146" s="7"/>
      <c r="C146" s="7"/>
      <c r="D146" s="7"/>
      <c r="E146" s="7"/>
      <c r="F146" s="7"/>
      <c r="G146" s="4">
        <v>71.565051179999998</v>
      </c>
      <c r="H146" s="4">
        <v>72.605373659999998</v>
      </c>
    </row>
    <row r="147" spans="2:8" x14ac:dyDescent="0.3">
      <c r="B147" s="7"/>
      <c r="C147" s="7"/>
      <c r="D147" s="7"/>
      <c r="E147" s="7"/>
      <c r="F147" s="7"/>
      <c r="G147" s="4">
        <v>84.287766840000003</v>
      </c>
      <c r="H147" s="4">
        <v>102.5789352</v>
      </c>
    </row>
    <row r="148" spans="2:8" x14ac:dyDescent="0.3">
      <c r="B148" s="7"/>
      <c r="C148" s="7"/>
      <c r="D148" s="7"/>
      <c r="E148" s="7"/>
      <c r="F148" s="7"/>
      <c r="G148" s="4">
        <v>80.997799850000007</v>
      </c>
      <c r="H148" s="4">
        <v>96.999057160000007</v>
      </c>
    </row>
    <row r="149" spans="2:8" x14ac:dyDescent="0.3">
      <c r="B149" s="7"/>
      <c r="C149" s="7"/>
      <c r="D149" s="7"/>
      <c r="E149" s="7"/>
      <c r="F149" s="7"/>
      <c r="G149" s="4">
        <v>101.96542150000001</v>
      </c>
      <c r="H149" s="4">
        <v>60.668606850000003</v>
      </c>
    </row>
    <row r="150" spans="2:8" x14ac:dyDescent="0.3">
      <c r="B150" s="7"/>
      <c r="C150" s="7"/>
      <c r="D150" s="7"/>
      <c r="E150" s="7"/>
      <c r="F150" s="7"/>
      <c r="G150" s="4">
        <v>62.965321799999998</v>
      </c>
      <c r="H150" s="4">
        <v>65.752993219999993</v>
      </c>
    </row>
    <row r="151" spans="2:8" x14ac:dyDescent="0.3">
      <c r="B151" s="7"/>
      <c r="C151" s="7"/>
      <c r="D151" s="7"/>
      <c r="E151" s="7"/>
      <c r="F151" s="7"/>
      <c r="G151" s="4">
        <v>115.2362636</v>
      </c>
      <c r="H151" s="4">
        <v>102.3194453</v>
      </c>
    </row>
    <row r="152" spans="2:8" x14ac:dyDescent="0.3">
      <c r="B152" s="7"/>
      <c r="C152" s="7"/>
      <c r="D152" s="7"/>
      <c r="E152" s="7"/>
      <c r="F152" s="7"/>
      <c r="G152" s="4">
        <v>116.64099710000001</v>
      </c>
      <c r="H152" s="4">
        <v>92.81946739</v>
      </c>
    </row>
    <row r="153" spans="2:8" x14ac:dyDescent="0.3">
      <c r="B153" s="7"/>
      <c r="C153" s="7"/>
      <c r="D153" s="7"/>
      <c r="E153" s="7"/>
      <c r="F153" s="7"/>
      <c r="G153" s="4">
        <v>75.025544170000003</v>
      </c>
      <c r="H153" s="4">
        <v>85.545649679999997</v>
      </c>
    </row>
    <row r="154" spans="2:8" x14ac:dyDescent="0.3">
      <c r="B154" s="7"/>
      <c r="C154" s="7"/>
      <c r="D154" s="7"/>
      <c r="E154" s="7"/>
      <c r="F154" s="7"/>
      <c r="G154" s="4">
        <v>49.722832740000001</v>
      </c>
      <c r="H154" s="4">
        <v>65.282559090000007</v>
      </c>
    </row>
    <row r="155" spans="2:8" x14ac:dyDescent="0.3">
      <c r="B155" s="7"/>
      <c r="C155" s="7"/>
      <c r="D155" s="7"/>
      <c r="E155" s="7"/>
      <c r="F155" s="7"/>
      <c r="G155" s="4">
        <v>39.045892569999999</v>
      </c>
      <c r="H155" s="4">
        <v>81.832764940000004</v>
      </c>
    </row>
    <row r="156" spans="2:8" x14ac:dyDescent="0.3">
      <c r="B156" s="7"/>
      <c r="C156" s="7"/>
      <c r="D156" s="7"/>
      <c r="E156" s="7"/>
      <c r="F156" s="7"/>
      <c r="G156" s="4">
        <v>84.052300059999993</v>
      </c>
      <c r="H156" s="4">
        <v>58.59174745</v>
      </c>
    </row>
    <row r="157" spans="2:8" x14ac:dyDescent="0.3">
      <c r="B157" s="7"/>
      <c r="C157" s="7"/>
      <c r="D157" s="7"/>
      <c r="E157" s="7"/>
      <c r="F157" s="7"/>
      <c r="G157" s="4">
        <v>31.389478749999999</v>
      </c>
      <c r="H157" s="4">
        <v>82.653765519999993</v>
      </c>
    </row>
    <row r="158" spans="2:8" x14ac:dyDescent="0.3">
      <c r="B158" s="7"/>
      <c r="C158" s="7"/>
      <c r="D158" s="7"/>
      <c r="E158" s="7"/>
      <c r="F158" s="7"/>
      <c r="G158" s="4">
        <v>77.106760230000006</v>
      </c>
      <c r="H158" s="4">
        <v>43.546644120000003</v>
      </c>
    </row>
    <row r="159" spans="2:8" x14ac:dyDescent="0.3">
      <c r="B159" s="7"/>
      <c r="C159" s="7"/>
      <c r="D159" s="7"/>
      <c r="E159" s="7"/>
      <c r="F159" s="7"/>
      <c r="G159" s="4">
        <v>67.909845329999996</v>
      </c>
      <c r="H159" s="4">
        <v>60.018360629999997</v>
      </c>
    </row>
    <row r="160" spans="2:8" x14ac:dyDescent="0.3">
      <c r="B160" s="7"/>
      <c r="C160" s="7"/>
      <c r="D160" s="7"/>
      <c r="E160" s="7"/>
      <c r="F160" s="7"/>
      <c r="G160" s="4">
        <v>83.144167420000002</v>
      </c>
      <c r="H160" s="4">
        <v>65.551355760000007</v>
      </c>
    </row>
    <row r="161" spans="2:8" x14ac:dyDescent="0.3">
      <c r="B161" s="7"/>
      <c r="C161" s="7"/>
      <c r="D161" s="7"/>
      <c r="E161" s="7"/>
      <c r="F161" s="7"/>
      <c r="G161" s="4">
        <v>55.463258449999998</v>
      </c>
      <c r="H161" s="4">
        <v>89.710386060000005</v>
      </c>
    </row>
    <row r="162" spans="2:8" x14ac:dyDescent="0.3">
      <c r="B162" s="7"/>
      <c r="C162" s="7"/>
      <c r="D162" s="7"/>
      <c r="E162" s="7"/>
      <c r="F162" s="7"/>
      <c r="G162" s="4">
        <v>57.546688889999999</v>
      </c>
      <c r="H162" s="4">
        <v>39.143986409999997</v>
      </c>
    </row>
    <row r="163" spans="2:8" x14ac:dyDescent="0.3">
      <c r="B163" s="7"/>
      <c r="C163" s="7"/>
      <c r="D163" s="7"/>
      <c r="E163" s="7"/>
      <c r="F163" s="7"/>
      <c r="G163" s="4">
        <v>62.318938430000003</v>
      </c>
      <c r="H163" s="4">
        <v>73.847798049999994</v>
      </c>
    </row>
    <row r="164" spans="2:8" x14ac:dyDescent="0.3">
      <c r="B164" s="7"/>
      <c r="C164" s="7"/>
      <c r="D164" s="7"/>
      <c r="E164" s="7"/>
      <c r="F164" s="7"/>
      <c r="G164" s="4">
        <v>55.818327089999997</v>
      </c>
      <c r="H164" s="4">
        <v>57.258546600000003</v>
      </c>
    </row>
    <row r="165" spans="2:8" x14ac:dyDescent="0.3">
      <c r="B165" s="7"/>
      <c r="C165" s="7"/>
      <c r="D165" s="7"/>
      <c r="E165" s="7"/>
      <c r="F165" s="7"/>
      <c r="G165" s="4">
        <v>43.768633510000001</v>
      </c>
      <c r="H165" s="4">
        <v>72.006680500000002</v>
      </c>
    </row>
    <row r="166" spans="2:8" x14ac:dyDescent="0.3">
      <c r="B166" s="7"/>
      <c r="C166" s="7"/>
      <c r="D166" s="7"/>
      <c r="E166" s="7"/>
      <c r="F166" s="7"/>
      <c r="G166" s="4">
        <v>51.002167470000003</v>
      </c>
      <c r="H166" s="4">
        <v>96.089972410000001</v>
      </c>
    </row>
    <row r="167" spans="2:8" x14ac:dyDescent="0.3">
      <c r="B167" s="7"/>
      <c r="C167" s="7"/>
      <c r="D167" s="7"/>
      <c r="E167" s="7"/>
      <c r="F167" s="7"/>
      <c r="G167" s="4">
        <v>32.360162699999997</v>
      </c>
      <c r="H167" s="4">
        <v>25.664334190000002</v>
      </c>
    </row>
    <row r="168" spans="2:8" x14ac:dyDescent="0.3">
      <c r="B168" s="7"/>
      <c r="C168" s="7"/>
      <c r="D168" s="7"/>
      <c r="E168" s="7"/>
      <c r="F168" s="7"/>
      <c r="G168" s="4">
        <v>87.62430501</v>
      </c>
      <c r="H168" s="4">
        <v>83.353234479999998</v>
      </c>
    </row>
    <row r="169" spans="2:8" x14ac:dyDescent="0.3">
      <c r="B169" s="7"/>
      <c r="C169" s="7"/>
      <c r="D169" s="7"/>
      <c r="E169" s="7"/>
      <c r="F169" s="7"/>
      <c r="G169" s="4">
        <v>106.18109750000001</v>
      </c>
      <c r="H169" s="4">
        <v>52.480886179999999</v>
      </c>
    </row>
    <row r="170" spans="2:8" x14ac:dyDescent="0.3">
      <c r="B170" s="7"/>
      <c r="C170" s="7"/>
      <c r="D170" s="7"/>
      <c r="E170" s="7"/>
      <c r="F170" s="7"/>
      <c r="G170" s="4">
        <v>92.56082069</v>
      </c>
      <c r="H170" s="4">
        <v>55.078690350000002</v>
      </c>
    </row>
    <row r="171" spans="2:8" x14ac:dyDescent="0.3">
      <c r="B171" s="7"/>
      <c r="C171" s="7"/>
      <c r="D171" s="7"/>
      <c r="E171" s="7"/>
      <c r="F171" s="7"/>
      <c r="G171" s="4">
        <v>104.620874</v>
      </c>
      <c r="H171" s="4">
        <v>41.652551320000001</v>
      </c>
    </row>
    <row r="172" spans="2:8" x14ac:dyDescent="0.3">
      <c r="B172" s="7"/>
      <c r="C172" s="7"/>
      <c r="D172" s="7"/>
      <c r="E172" s="7"/>
      <c r="F172" s="7"/>
      <c r="G172" s="4">
        <v>76.893448379999995</v>
      </c>
      <c r="H172" s="4">
        <v>40.537984420000001</v>
      </c>
    </row>
    <row r="173" spans="2:8" x14ac:dyDescent="0.3">
      <c r="B173" s="7"/>
      <c r="C173" s="7"/>
      <c r="D173" s="7"/>
      <c r="E173" s="7"/>
      <c r="F173" s="7"/>
      <c r="G173" s="4">
        <v>60.957551580000001</v>
      </c>
      <c r="H173" s="4">
        <v>33.420759150000002</v>
      </c>
    </row>
    <row r="174" spans="2:8" x14ac:dyDescent="0.3">
      <c r="B174" s="7"/>
      <c r="C174" s="7"/>
      <c r="D174" s="7"/>
      <c r="E174" s="7"/>
      <c r="F174" s="7"/>
      <c r="G174" s="4">
        <v>115.6410058</v>
      </c>
      <c r="H174" s="4">
        <v>72.673383819999998</v>
      </c>
    </row>
    <row r="175" spans="2:8" x14ac:dyDescent="0.3">
      <c r="B175" s="7"/>
      <c r="C175" s="7"/>
      <c r="D175" s="7"/>
      <c r="E175" s="7"/>
      <c r="F175" s="7"/>
      <c r="G175" s="4">
        <v>78.238094219999994</v>
      </c>
      <c r="H175" s="4">
        <v>109.8730345</v>
      </c>
    </row>
    <row r="176" spans="2:8" x14ac:dyDescent="0.3">
      <c r="B176" s="7"/>
      <c r="C176" s="7"/>
      <c r="D176" s="7"/>
      <c r="E176" s="7"/>
      <c r="F176" s="7"/>
      <c r="G176" s="4">
        <v>75.773060240000007</v>
      </c>
      <c r="H176" s="4">
        <v>70.167870149999999</v>
      </c>
    </row>
    <row r="177" spans="2:8" x14ac:dyDescent="0.3">
      <c r="B177" s="7"/>
      <c r="C177" s="7"/>
      <c r="D177" s="7"/>
      <c r="E177" s="7"/>
      <c r="F177" s="7"/>
      <c r="G177" s="4">
        <v>78.03371258</v>
      </c>
      <c r="H177" s="4">
        <v>57.982326839999999</v>
      </c>
    </row>
    <row r="178" spans="2:8" x14ac:dyDescent="0.3">
      <c r="B178" s="7"/>
      <c r="C178" s="7"/>
      <c r="D178" s="7"/>
      <c r="E178" s="7"/>
      <c r="F178" s="7"/>
      <c r="G178" s="4">
        <v>96.856024059999996</v>
      </c>
      <c r="H178" s="4">
        <v>47.602562200000001</v>
      </c>
    </row>
    <row r="179" spans="2:8" x14ac:dyDescent="0.3">
      <c r="B179" s="7"/>
      <c r="C179" s="7"/>
      <c r="D179" s="7"/>
      <c r="E179" s="7"/>
      <c r="F179" s="7"/>
      <c r="G179" s="4">
        <v>113.1697116</v>
      </c>
      <c r="H179" s="4">
        <v>77.005383210000005</v>
      </c>
    </row>
    <row r="180" spans="2:8" x14ac:dyDescent="0.3">
      <c r="B180" s="7"/>
      <c r="C180" s="7"/>
      <c r="D180" s="7"/>
      <c r="E180" s="7"/>
      <c r="F180" s="7"/>
      <c r="G180" s="4">
        <v>75.999905279999993</v>
      </c>
      <c r="H180" s="4">
        <v>81.550461740000003</v>
      </c>
    </row>
    <row r="181" spans="2:8" x14ac:dyDescent="0.3">
      <c r="B181" s="7"/>
      <c r="C181" s="7"/>
      <c r="D181" s="7"/>
      <c r="E181" s="7"/>
      <c r="F181" s="7"/>
      <c r="G181" s="4">
        <v>64.463272709999998</v>
      </c>
      <c r="H181" s="4">
        <v>82.368109259999997</v>
      </c>
    </row>
    <row r="182" spans="2:8" x14ac:dyDescent="0.3">
      <c r="B182" s="7"/>
      <c r="C182" s="7"/>
      <c r="D182" s="7"/>
      <c r="E182" s="7"/>
      <c r="F182" s="7"/>
      <c r="G182" s="4">
        <v>94.793326759999999</v>
      </c>
      <c r="H182" s="4">
        <v>79.327779800000002</v>
      </c>
    </row>
    <row r="183" spans="2:8" x14ac:dyDescent="0.3">
      <c r="B183" s="7"/>
      <c r="C183" s="7"/>
      <c r="D183" s="7"/>
      <c r="E183" s="7"/>
      <c r="F183" s="7"/>
      <c r="G183" s="4">
        <v>96.644351670000006</v>
      </c>
      <c r="H183" s="4">
        <v>39.805571090000001</v>
      </c>
    </row>
    <row r="184" spans="2:8" x14ac:dyDescent="0.3">
      <c r="B184" s="7"/>
      <c r="C184" s="7"/>
      <c r="D184" s="7"/>
      <c r="E184" s="7"/>
      <c r="F184" s="7"/>
      <c r="G184" s="4">
        <v>81.702855029999995</v>
      </c>
      <c r="H184" s="4">
        <v>83.327709110000001</v>
      </c>
    </row>
    <row r="185" spans="2:8" x14ac:dyDescent="0.3">
      <c r="B185" s="7"/>
      <c r="C185" s="7"/>
      <c r="D185" s="7"/>
      <c r="E185" s="7"/>
      <c r="F185" s="7"/>
      <c r="G185" s="4">
        <v>77.941695769999995</v>
      </c>
      <c r="H185" s="4">
        <v>32.605980270000003</v>
      </c>
    </row>
    <row r="186" spans="2:8" x14ac:dyDescent="0.3">
      <c r="B186" s="7"/>
      <c r="C186" s="7"/>
      <c r="D186" s="7"/>
      <c r="E186" s="7"/>
      <c r="F186" s="7"/>
      <c r="G186" s="4">
        <v>42.210055339999997</v>
      </c>
      <c r="H186" s="4">
        <v>45.744611730000003</v>
      </c>
    </row>
    <row r="187" spans="2:8" x14ac:dyDescent="0.3">
      <c r="B187" s="7"/>
      <c r="C187" s="7"/>
      <c r="D187" s="7"/>
      <c r="E187" s="7"/>
      <c r="F187" s="7"/>
      <c r="G187" s="4">
        <v>40.323080130000001</v>
      </c>
      <c r="H187" s="4">
        <v>96.304394090000002</v>
      </c>
    </row>
    <row r="188" spans="2:8" x14ac:dyDescent="0.3">
      <c r="B188" s="7"/>
      <c r="C188" s="7"/>
      <c r="D188" s="7"/>
      <c r="E188" s="7"/>
      <c r="F188" s="7"/>
      <c r="G188" s="4">
        <v>51.691570579999997</v>
      </c>
      <c r="H188" s="4">
        <v>20.476016250000001</v>
      </c>
    </row>
    <row r="189" spans="2:8" x14ac:dyDescent="0.3">
      <c r="B189" s="7"/>
      <c r="C189" s="7"/>
      <c r="D189" s="7"/>
      <c r="E189" s="7"/>
      <c r="F189" s="7"/>
      <c r="G189" s="4">
        <v>50.90614111</v>
      </c>
      <c r="H189" s="4">
        <v>75.77821385</v>
      </c>
    </row>
    <row r="190" spans="2:8" x14ac:dyDescent="0.3">
      <c r="B190" s="7"/>
      <c r="C190" s="7"/>
      <c r="D190" s="7"/>
      <c r="E190" s="7"/>
      <c r="F190" s="7"/>
      <c r="G190" s="4">
        <v>90.402028740000006</v>
      </c>
      <c r="H190" s="4">
        <v>76.904945159999997</v>
      </c>
    </row>
    <row r="191" spans="2:8" x14ac:dyDescent="0.3">
      <c r="B191" s="7"/>
      <c r="C191" s="7"/>
      <c r="D191" s="7"/>
      <c r="E191" s="7"/>
      <c r="F191" s="7"/>
      <c r="G191" s="4">
        <v>35.962876989999998</v>
      </c>
      <c r="H191" s="4">
        <v>67.072469699999999</v>
      </c>
    </row>
    <row r="192" spans="2:8" x14ac:dyDescent="0.3">
      <c r="B192" s="7"/>
      <c r="C192" s="7"/>
      <c r="D192" s="7"/>
      <c r="E192" s="7"/>
      <c r="F192" s="7"/>
      <c r="G192" s="4">
        <v>90.92404535</v>
      </c>
      <c r="H192" s="4">
        <v>66.996957460000004</v>
      </c>
    </row>
    <row r="193" spans="2:8" x14ac:dyDescent="0.3">
      <c r="B193" s="7"/>
      <c r="C193" s="7"/>
      <c r="D193" s="7"/>
      <c r="E193" s="7"/>
      <c r="F193" s="7"/>
      <c r="G193" s="4">
        <v>40.614788699999998</v>
      </c>
      <c r="H193" s="4">
        <v>66.822335629999998</v>
      </c>
    </row>
    <row r="194" spans="2:8" x14ac:dyDescent="0.3">
      <c r="B194" s="7"/>
      <c r="C194" s="7"/>
      <c r="D194" s="7"/>
      <c r="E194" s="7"/>
      <c r="F194" s="7"/>
      <c r="G194" s="4">
        <v>69.734650540000004</v>
      </c>
      <c r="H194" s="4">
        <v>43.415646330000001</v>
      </c>
    </row>
    <row r="195" spans="2:8" x14ac:dyDescent="0.3">
      <c r="B195" s="7"/>
      <c r="C195" s="7"/>
      <c r="D195" s="7"/>
      <c r="E195" s="7"/>
      <c r="F195" s="7"/>
      <c r="G195" s="4">
        <v>75.19612343</v>
      </c>
      <c r="H195" s="4">
        <v>88.907628110000005</v>
      </c>
    </row>
    <row r="196" spans="2:8" x14ac:dyDescent="0.3">
      <c r="B196" s="7"/>
      <c r="C196" s="7"/>
      <c r="D196" s="7"/>
      <c r="E196" s="7"/>
      <c r="F196" s="7"/>
      <c r="G196" s="4">
        <v>72.096275800000001</v>
      </c>
      <c r="H196" s="4">
        <v>46.971936479999997</v>
      </c>
    </row>
    <row r="197" spans="2:8" x14ac:dyDescent="0.3">
      <c r="B197" s="7"/>
      <c r="C197" s="7"/>
      <c r="D197" s="7"/>
      <c r="E197" s="7"/>
      <c r="F197" s="7"/>
      <c r="G197" s="4">
        <v>89.089838760000006</v>
      </c>
      <c r="H197" s="4">
        <v>89.218627780000006</v>
      </c>
    </row>
    <row r="198" spans="2:8" x14ac:dyDescent="0.3">
      <c r="B198" s="7"/>
      <c r="C198" s="7"/>
      <c r="D198" s="7"/>
      <c r="E198" s="7"/>
      <c r="F198" s="7"/>
      <c r="G198" s="4">
        <v>46.335768790000003</v>
      </c>
      <c r="H198" s="4">
        <v>71.014147199999996</v>
      </c>
    </row>
    <row r="199" spans="2:8" x14ac:dyDescent="0.3">
      <c r="B199" s="7"/>
      <c r="C199" s="7"/>
      <c r="D199" s="7"/>
      <c r="E199" s="7"/>
      <c r="F199" s="7"/>
      <c r="G199" s="4">
        <v>99.265430269999996</v>
      </c>
      <c r="H199" s="4">
        <v>59.021775359999999</v>
      </c>
    </row>
    <row r="200" spans="2:8" x14ac:dyDescent="0.3">
      <c r="B200" s="7"/>
      <c r="C200" s="7"/>
      <c r="D200" s="7"/>
      <c r="E200" s="7"/>
      <c r="F200" s="7"/>
      <c r="G200" s="4">
        <v>96.233357659999996</v>
      </c>
      <c r="H200" s="4">
        <v>70.736070420000004</v>
      </c>
    </row>
    <row r="201" spans="2:8" x14ac:dyDescent="0.3">
      <c r="B201" s="7"/>
      <c r="C201" s="7"/>
      <c r="D201" s="7"/>
      <c r="E201" s="7"/>
      <c r="F201" s="7"/>
      <c r="G201" s="4">
        <v>81.516082330000003</v>
      </c>
      <c r="H201" s="4"/>
    </row>
    <row r="202" spans="2:8" x14ac:dyDescent="0.3">
      <c r="B202" s="7"/>
      <c r="C202" s="7"/>
      <c r="D202" s="7"/>
      <c r="E202" s="7"/>
      <c r="F202" s="7"/>
      <c r="G202" s="4">
        <v>62.510903470000002</v>
      </c>
      <c r="H202" s="7"/>
    </row>
    <row r="203" spans="2:8" x14ac:dyDescent="0.3">
      <c r="B203" s="7"/>
      <c r="C203" s="7"/>
      <c r="D203" s="7"/>
      <c r="E203" s="7"/>
      <c r="F203" s="7"/>
      <c r="G203" s="4">
        <v>59.743562840000003</v>
      </c>
      <c r="H203" s="7"/>
    </row>
    <row r="204" spans="2:8" x14ac:dyDescent="0.3">
      <c r="B204" s="7"/>
      <c r="C204" s="7"/>
      <c r="D204" s="7"/>
      <c r="E204" s="7"/>
      <c r="F204" s="7"/>
      <c r="G204" s="4">
        <v>73.629241690000001</v>
      </c>
      <c r="H204" s="7"/>
    </row>
    <row r="205" spans="2:8" x14ac:dyDescent="0.3">
      <c r="B205" s="7"/>
      <c r="C205" s="7"/>
      <c r="D205" s="7"/>
      <c r="E205" s="7"/>
      <c r="F205" s="7"/>
      <c r="G205" s="4">
        <v>92.957636859999994</v>
      </c>
      <c r="H205" s="7"/>
    </row>
    <row r="206" spans="2:8" x14ac:dyDescent="0.3">
      <c r="B206" s="7"/>
      <c r="C206" s="7"/>
      <c r="D206" s="7"/>
      <c r="E206" s="7"/>
      <c r="F206" s="7"/>
      <c r="G206" s="4">
        <v>33.740503940000004</v>
      </c>
      <c r="H206" s="7"/>
    </row>
    <row r="207" spans="2:8" x14ac:dyDescent="0.3">
      <c r="B207" s="7"/>
      <c r="C207" s="7"/>
      <c r="D207" s="7"/>
      <c r="E207" s="7"/>
      <c r="F207" s="7"/>
      <c r="G207" s="4">
        <v>43.146959369999998</v>
      </c>
      <c r="H207" s="7"/>
    </row>
    <row r="208" spans="2:8" x14ac:dyDescent="0.3">
      <c r="B208" s="7"/>
      <c r="C208" s="7"/>
      <c r="D208" s="7"/>
      <c r="E208" s="7"/>
      <c r="F208" s="7"/>
      <c r="G208" s="4">
        <v>60.995889769999998</v>
      </c>
      <c r="H208" s="7"/>
    </row>
    <row r="209" spans="2:8" x14ac:dyDescent="0.3">
      <c r="B209" s="7"/>
      <c r="C209" s="7"/>
      <c r="D209" s="7"/>
      <c r="E209" s="7"/>
      <c r="F209" s="7"/>
      <c r="G209" s="4">
        <v>71.075355579999993</v>
      </c>
      <c r="H209" s="7"/>
    </row>
    <row r="210" spans="2:8" x14ac:dyDescent="0.3">
      <c r="B210" s="7"/>
      <c r="C210" s="7"/>
      <c r="D210" s="7"/>
      <c r="E210" s="7"/>
      <c r="F210" s="7"/>
      <c r="G210" s="4">
        <v>87.476063600000003</v>
      </c>
      <c r="H210" s="7"/>
    </row>
    <row r="211" spans="2:8" x14ac:dyDescent="0.3">
      <c r="B211" s="7"/>
      <c r="C211" s="7"/>
      <c r="D211" s="7"/>
      <c r="E211" s="7"/>
      <c r="F211" s="7"/>
      <c r="G211" s="4">
        <v>68.289992699999999</v>
      </c>
      <c r="H211" s="7"/>
    </row>
    <row r="212" spans="2:8" x14ac:dyDescent="0.3">
      <c r="B212" s="7"/>
      <c r="C212" s="7"/>
      <c r="D212" s="7"/>
      <c r="E212" s="7"/>
      <c r="F212" s="7"/>
      <c r="G212" s="4">
        <v>56.485148379999998</v>
      </c>
      <c r="H212" s="7"/>
    </row>
    <row r="213" spans="2:8" x14ac:dyDescent="0.3">
      <c r="B213" s="7"/>
      <c r="C213" s="7"/>
      <c r="D213" s="7"/>
      <c r="E213" s="7"/>
      <c r="F213" s="7"/>
      <c r="G213" s="4">
        <v>102.6578884</v>
      </c>
      <c r="H213" s="7"/>
    </row>
    <row r="214" spans="2:8" x14ac:dyDescent="0.3">
      <c r="B214" s="7"/>
      <c r="C214" s="7"/>
      <c r="D214" s="7"/>
      <c r="E214" s="7"/>
      <c r="F214" s="7"/>
      <c r="G214" s="4">
        <v>60.270090160000002</v>
      </c>
      <c r="H214" s="7"/>
    </row>
    <row r="215" spans="2:8" x14ac:dyDescent="0.3">
      <c r="B215" s="7"/>
      <c r="C215" s="7"/>
      <c r="D215" s="7"/>
      <c r="E215" s="7"/>
      <c r="F215" s="7"/>
      <c r="G215" s="4">
        <v>76.027066759999997</v>
      </c>
      <c r="H215" s="7"/>
    </row>
    <row r="216" spans="2:8" x14ac:dyDescent="0.3">
      <c r="B216" s="7"/>
      <c r="C216" s="7"/>
      <c r="D216" s="7"/>
      <c r="E216" s="7"/>
      <c r="F216" s="7"/>
      <c r="G216" s="4">
        <v>55.45801341</v>
      </c>
      <c r="H216" s="7"/>
    </row>
    <row r="217" spans="2:8" x14ac:dyDescent="0.3">
      <c r="B217" s="7"/>
      <c r="C217" s="7"/>
      <c r="D217" s="7"/>
      <c r="E217" s="7"/>
      <c r="F217" s="7"/>
      <c r="G217" s="4">
        <v>40.10702268</v>
      </c>
      <c r="H217" s="7"/>
    </row>
    <row r="218" spans="2:8" x14ac:dyDescent="0.3">
      <c r="B218" s="7"/>
      <c r="C218" s="7"/>
      <c r="D218" s="7"/>
      <c r="E218" s="7"/>
      <c r="F218" s="7"/>
      <c r="G218" s="4">
        <v>71.497183079999999</v>
      </c>
      <c r="H218" s="7"/>
    </row>
    <row r="219" spans="2:8" x14ac:dyDescent="0.3">
      <c r="B219" s="7"/>
      <c r="C219" s="7"/>
      <c r="D219" s="7"/>
      <c r="E219" s="7"/>
      <c r="F219" s="7"/>
      <c r="G219" s="4">
        <v>76.200514600000005</v>
      </c>
      <c r="H219" s="7"/>
    </row>
    <row r="220" spans="2:8" x14ac:dyDescent="0.3">
      <c r="B220" s="7"/>
      <c r="C220" s="7"/>
      <c r="D220" s="7"/>
      <c r="E220" s="7"/>
      <c r="F220" s="7"/>
      <c r="G220" s="4">
        <v>45.406666680000001</v>
      </c>
      <c r="H220" s="7"/>
    </row>
    <row r="221" spans="2:8" x14ac:dyDescent="0.3">
      <c r="B221" s="7"/>
      <c r="C221" s="7"/>
      <c r="D221" s="7"/>
      <c r="E221" s="7"/>
      <c r="F221" s="7"/>
      <c r="G221" s="4">
        <v>65.986043910000006</v>
      </c>
      <c r="H221" s="7"/>
    </row>
    <row r="222" spans="2:8" x14ac:dyDescent="0.3">
      <c r="B222" s="7"/>
      <c r="C222" s="7"/>
      <c r="D222" s="7"/>
      <c r="E222" s="7"/>
      <c r="F222" s="7"/>
      <c r="G222" s="4">
        <v>104.8464759</v>
      </c>
      <c r="H222" s="7"/>
    </row>
    <row r="223" spans="2:8" x14ac:dyDescent="0.3">
      <c r="B223" s="7"/>
      <c r="C223" s="7"/>
      <c r="D223" s="7"/>
      <c r="E223" s="7"/>
      <c r="F223" s="7"/>
      <c r="G223" s="4">
        <v>50.127002310000002</v>
      </c>
      <c r="H223" s="7"/>
    </row>
    <row r="224" spans="2:8" x14ac:dyDescent="0.3">
      <c r="B224" s="7"/>
      <c r="C224" s="7"/>
      <c r="D224" s="7"/>
      <c r="E224" s="7"/>
      <c r="F224" s="7"/>
      <c r="G224" s="4">
        <v>50.134472809999998</v>
      </c>
      <c r="H224" s="7"/>
    </row>
    <row r="225" spans="2:8" x14ac:dyDescent="0.3">
      <c r="B225" s="7"/>
      <c r="C225" s="7"/>
      <c r="D225" s="7"/>
      <c r="E225" s="7"/>
      <c r="F225" s="7"/>
      <c r="G225" s="4">
        <v>23.22826207</v>
      </c>
      <c r="H225" s="7"/>
    </row>
    <row r="226" spans="2:8" x14ac:dyDescent="0.3">
      <c r="B226" s="7"/>
      <c r="C226" s="7"/>
      <c r="D226" s="7"/>
      <c r="E226" s="7"/>
      <c r="F226" s="7"/>
      <c r="G226" s="4">
        <v>78.595520120000003</v>
      </c>
      <c r="H226" s="7"/>
    </row>
    <row r="227" spans="2:8" x14ac:dyDescent="0.3">
      <c r="B227" s="7"/>
      <c r="C227" s="7"/>
      <c r="D227" s="7"/>
      <c r="E227" s="7"/>
      <c r="F227" s="7"/>
      <c r="G227" s="4">
        <v>93.391750329999994</v>
      </c>
      <c r="H227" s="7"/>
    </row>
    <row r="228" spans="2:8" x14ac:dyDescent="0.3">
      <c r="B228" s="7"/>
      <c r="C228" s="7"/>
      <c r="D228" s="7"/>
      <c r="E228" s="7"/>
      <c r="F228" s="7"/>
      <c r="G228" s="4">
        <v>75.616382060000007</v>
      </c>
      <c r="H228" s="7"/>
    </row>
    <row r="229" spans="2:8" x14ac:dyDescent="0.3">
      <c r="B229" s="7"/>
      <c r="C229" s="7"/>
      <c r="D229" s="7"/>
      <c r="E229" s="7"/>
      <c r="F229" s="7"/>
      <c r="G229" s="4">
        <v>18.815330150000001</v>
      </c>
      <c r="H229" s="7"/>
    </row>
    <row r="230" spans="2:8" x14ac:dyDescent="0.3">
      <c r="B230" s="7"/>
      <c r="C230" s="7"/>
      <c r="D230" s="7"/>
      <c r="E230" s="7"/>
      <c r="F230" s="7"/>
      <c r="G230" s="4">
        <v>56.386308290000002</v>
      </c>
      <c r="H230" s="7"/>
    </row>
    <row r="231" spans="2:8" x14ac:dyDescent="0.3">
      <c r="B231" s="7"/>
      <c r="C231" s="7"/>
      <c r="D231" s="7"/>
      <c r="E231" s="7"/>
      <c r="F231" s="7"/>
      <c r="G231" s="4">
        <v>77.803794670000002</v>
      </c>
      <c r="H231" s="7"/>
    </row>
    <row r="232" spans="2:8" x14ac:dyDescent="0.3">
      <c r="B232" s="7"/>
      <c r="C232" s="7"/>
      <c r="D232" s="7"/>
      <c r="E232" s="7"/>
      <c r="F232" s="7"/>
      <c r="G232" s="4">
        <v>51.410840020000002</v>
      </c>
      <c r="H232" s="7"/>
    </row>
    <row r="233" spans="2:8" x14ac:dyDescent="0.3">
      <c r="B233" s="7"/>
      <c r="C233" s="7"/>
      <c r="D233" s="7"/>
      <c r="E233" s="7"/>
      <c r="F233" s="7"/>
      <c r="G233" s="4">
        <v>94.857168119999997</v>
      </c>
      <c r="H233" s="7"/>
    </row>
    <row r="234" spans="2:8" x14ac:dyDescent="0.3">
      <c r="B234" s="7"/>
      <c r="C234" s="7"/>
      <c r="D234" s="7"/>
      <c r="E234" s="7"/>
      <c r="F234" s="7"/>
      <c r="G234" s="4">
        <v>96.340191750000002</v>
      </c>
      <c r="H234" s="7"/>
    </row>
    <row r="235" spans="2:8" x14ac:dyDescent="0.3">
      <c r="B235" s="7"/>
      <c r="C235" s="7"/>
      <c r="D235" s="7"/>
      <c r="E235" s="7"/>
      <c r="F235" s="7"/>
      <c r="G235" s="4">
        <v>2.6823320499999999</v>
      </c>
      <c r="H235" s="7"/>
    </row>
    <row r="236" spans="2:8" x14ac:dyDescent="0.3">
      <c r="B236" s="7"/>
      <c r="C236" s="7"/>
      <c r="D236" s="7"/>
      <c r="E236" s="7"/>
      <c r="F236" s="7"/>
      <c r="G236" s="4">
        <v>87.273689009999998</v>
      </c>
      <c r="H236" s="7"/>
    </row>
    <row r="237" spans="2:8" x14ac:dyDescent="0.3">
      <c r="B237" s="7"/>
      <c r="C237" s="7"/>
      <c r="D237" s="7"/>
      <c r="E237" s="7"/>
      <c r="F237" s="7"/>
      <c r="G237" s="4">
        <v>46.806838650000003</v>
      </c>
      <c r="H237" s="7"/>
    </row>
    <row r="238" spans="2:8" x14ac:dyDescent="0.3">
      <c r="B238" s="7"/>
      <c r="C238" s="7"/>
      <c r="D238" s="7"/>
      <c r="E238" s="7"/>
      <c r="F238" s="7"/>
      <c r="G238" s="4">
        <v>44.925902690000001</v>
      </c>
      <c r="H238" s="7"/>
    </row>
    <row r="239" spans="2:8" x14ac:dyDescent="0.3">
      <c r="B239" s="7"/>
      <c r="C239" s="7"/>
      <c r="D239" s="7"/>
      <c r="E239" s="7"/>
      <c r="F239" s="7"/>
      <c r="G239" s="4">
        <v>68.404689550000001</v>
      </c>
      <c r="H239" s="7"/>
    </row>
    <row r="240" spans="2:8" x14ac:dyDescent="0.3">
      <c r="B240" s="7"/>
      <c r="C240" s="7"/>
      <c r="D240" s="7"/>
      <c r="E240" s="7"/>
      <c r="F240" s="7"/>
      <c r="G240" s="4">
        <v>64.612669729999993</v>
      </c>
      <c r="H240" s="7"/>
    </row>
    <row r="241" spans="1:8" x14ac:dyDescent="0.3">
      <c r="B241" s="7"/>
      <c r="C241" s="7"/>
      <c r="D241" s="7"/>
      <c r="E241" s="7"/>
      <c r="F241" s="7"/>
      <c r="G241" s="4">
        <v>81.786920469999998</v>
      </c>
      <c r="H241" s="7"/>
    </row>
    <row r="242" spans="1:8" x14ac:dyDescent="0.3">
      <c r="B242" s="7"/>
      <c r="C242" s="7"/>
      <c r="D242" s="7"/>
      <c r="E242" s="7"/>
      <c r="F242" s="7"/>
      <c r="G242" s="4">
        <v>49.073780030000002</v>
      </c>
      <c r="H242" s="7"/>
    </row>
    <row r="243" spans="1:8" x14ac:dyDescent="0.3">
      <c r="B243" s="7"/>
      <c r="C243" s="7"/>
      <c r="D243" s="7"/>
      <c r="E243" s="7"/>
      <c r="F243" s="7"/>
      <c r="G243" s="4">
        <v>107.0143527</v>
      </c>
      <c r="H243" s="7"/>
    </row>
    <row r="244" spans="1:8" x14ac:dyDescent="0.3">
      <c r="B244" s="7"/>
      <c r="C244" s="7"/>
      <c r="D244" s="7"/>
      <c r="E244" s="7"/>
      <c r="F244" s="7"/>
      <c r="G244" s="4">
        <v>82.993608280000004</v>
      </c>
      <c r="H244" s="7"/>
    </row>
    <row r="245" spans="1:8" x14ac:dyDescent="0.3">
      <c r="B245" s="7"/>
      <c r="C245" s="7"/>
      <c r="D245" s="7"/>
      <c r="E245" s="7"/>
      <c r="F245" s="7"/>
      <c r="G245" s="4">
        <v>106.1478877</v>
      </c>
      <c r="H245" s="7"/>
    </row>
    <row r="246" spans="1:8" x14ac:dyDescent="0.3">
      <c r="B246" s="7"/>
      <c r="C246" s="7"/>
      <c r="D246" s="7"/>
      <c r="E246" s="7"/>
      <c r="F246" s="7"/>
      <c r="G246" s="4">
        <v>112.74873150000001</v>
      </c>
      <c r="H246" s="7"/>
    </row>
    <row r="247" spans="1:8" x14ac:dyDescent="0.3">
      <c r="B247" s="7"/>
      <c r="C247" s="7"/>
      <c r="D247" s="7"/>
      <c r="E247" s="7"/>
      <c r="F247" s="7"/>
      <c r="G247" s="4">
        <v>108.4349488</v>
      </c>
      <c r="H247" s="7"/>
    </row>
    <row r="248" spans="1:8" x14ac:dyDescent="0.3">
      <c r="B248" s="7"/>
      <c r="C248" s="7"/>
      <c r="D248" s="7"/>
      <c r="E248" s="7"/>
      <c r="F248" s="7"/>
      <c r="G248" s="4">
        <v>92.506204179999997</v>
      </c>
      <c r="H248" s="7"/>
    </row>
    <row r="249" spans="1:8" x14ac:dyDescent="0.3">
      <c r="B249" s="7"/>
      <c r="C249" s="7"/>
      <c r="D249" s="7"/>
      <c r="E249" s="7"/>
      <c r="F249" s="7"/>
      <c r="G249" s="4">
        <v>70.652048309999998</v>
      </c>
      <c r="H249" s="7"/>
    </row>
    <row r="250" spans="1:8" x14ac:dyDescent="0.3">
      <c r="B250" s="7"/>
      <c r="C250" s="7"/>
      <c r="D250" s="7"/>
      <c r="E250" s="7"/>
      <c r="F250" s="7"/>
      <c r="G250" s="4">
        <v>73.048832989999994</v>
      </c>
      <c r="H250" s="7"/>
    </row>
    <row r="251" spans="1:8" x14ac:dyDescent="0.3">
      <c r="B251" s="7"/>
      <c r="C251" s="7"/>
      <c r="D251" s="7"/>
      <c r="E251" s="7"/>
      <c r="F251" s="7"/>
      <c r="G251" s="4">
        <v>40.831512510000003</v>
      </c>
      <c r="H251" s="7"/>
    </row>
    <row r="252" spans="1:8" x14ac:dyDescent="0.3">
      <c r="B252" s="7"/>
      <c r="C252" s="7"/>
      <c r="D252" s="7"/>
      <c r="E252" s="7"/>
      <c r="F252" s="7"/>
      <c r="G252" s="4">
        <v>52.813152420000002</v>
      </c>
      <c r="H252" s="7"/>
    </row>
    <row r="253" spans="1:8" x14ac:dyDescent="0.3">
      <c r="B253" s="7"/>
      <c r="C253" s="7"/>
      <c r="D253" s="7"/>
      <c r="E253" s="7"/>
      <c r="F253" s="7"/>
      <c r="G253" s="4">
        <v>95.869600439999999</v>
      </c>
      <c r="H253" s="7"/>
    </row>
    <row r="254" spans="1:8" x14ac:dyDescent="0.3">
      <c r="B254" s="7"/>
      <c r="C254" s="7"/>
      <c r="D254" s="7"/>
      <c r="E254" s="7"/>
      <c r="F254" s="7"/>
      <c r="G254" s="4">
        <v>29.800215550000001</v>
      </c>
      <c r="H254" s="7"/>
    </row>
    <row r="255" spans="1:8" x14ac:dyDescent="0.3">
      <c r="G255" s="1"/>
    </row>
    <row r="256" spans="1:8" x14ac:dyDescent="0.3">
      <c r="A256" s="6" t="s">
        <v>23</v>
      </c>
      <c r="B256" s="6">
        <f>AVERAGE(B3:B254)</f>
        <v>73.574932150714289</v>
      </c>
      <c r="C256" s="6">
        <f t="shared" ref="C256:H256" si="0">AVERAGE(C3:C254)</f>
        <v>60.505920016729725</v>
      </c>
      <c r="D256" s="6">
        <f t="shared" si="0"/>
        <v>61.987050200952375</v>
      </c>
      <c r="E256" s="6">
        <f t="shared" si="0"/>
        <v>71.004161240487804</v>
      </c>
      <c r="F256" s="6">
        <f t="shared" si="0"/>
        <v>66.372448930505186</v>
      </c>
      <c r="G256" s="6">
        <f t="shared" si="0"/>
        <v>70.349725888888898</v>
      </c>
      <c r="H256" s="6">
        <f t="shared" si="0"/>
        <v>65.601877750151544</v>
      </c>
    </row>
    <row r="257" spans="1:8" x14ac:dyDescent="0.3">
      <c r="A257" s="6" t="s">
        <v>24</v>
      </c>
      <c r="B257" s="6">
        <v>28</v>
      </c>
      <c r="C257" s="6">
        <v>37</v>
      </c>
      <c r="D257" s="6">
        <v>42</v>
      </c>
      <c r="E257" s="6">
        <v>82</v>
      </c>
      <c r="F257" s="6">
        <v>97</v>
      </c>
      <c r="G257" s="6">
        <v>252</v>
      </c>
      <c r="H257" s="6">
        <v>198</v>
      </c>
    </row>
    <row r="258" spans="1:8" x14ac:dyDescent="0.3">
      <c r="A258" s="6" t="s">
        <v>25</v>
      </c>
      <c r="B258" s="6">
        <f>STDEV(B3:B254)</f>
        <v>20.775352792455188</v>
      </c>
      <c r="C258" s="6">
        <f t="shared" ref="C258:H258" si="1">STDEV(C3:C254)</f>
        <v>23.730715612767742</v>
      </c>
      <c r="D258" s="6">
        <f t="shared" si="1"/>
        <v>22.368739910784559</v>
      </c>
      <c r="E258" s="6">
        <f t="shared" si="1"/>
        <v>24.555084027664172</v>
      </c>
      <c r="F258" s="6">
        <f t="shared" si="1"/>
        <v>25.258858867909527</v>
      </c>
      <c r="G258" s="6">
        <f t="shared" si="1"/>
        <v>23.273111296797449</v>
      </c>
      <c r="H258" s="6">
        <f t="shared" si="1"/>
        <v>23.007319882380258</v>
      </c>
    </row>
    <row r="259" spans="1:8" x14ac:dyDescent="0.3">
      <c r="A259" s="6" t="s">
        <v>26</v>
      </c>
      <c r="B259" s="6">
        <f>B258/B257^(1/2)</f>
        <v>3.926172634890551</v>
      </c>
      <c r="C259" s="6">
        <f t="shared" ref="C259:H259" si="2">C258/C257^(1/2)</f>
        <v>3.9013056147704481</v>
      </c>
      <c r="D259" s="6">
        <f t="shared" si="2"/>
        <v>3.4515715026648022</v>
      </c>
      <c r="E259" s="6">
        <f t="shared" si="2"/>
        <v>2.7116554020710439</v>
      </c>
      <c r="F259" s="6">
        <f t="shared" si="2"/>
        <v>2.5646485487183246</v>
      </c>
      <c r="G259" s="6">
        <f t="shared" si="2"/>
        <v>1.4660682077631901</v>
      </c>
      <c r="H259" s="6">
        <f t="shared" si="2"/>
        <v>1.63505902678205</v>
      </c>
    </row>
  </sheetData>
  <mergeCells count="1">
    <mergeCell ref="B1:H1"/>
  </mergeCells>
  <pageMargins left="0.7" right="0.7" top="0.75" bottom="0.75" header="0.3" footer="0.3"/>
  <ignoredErrors>
    <ignoredError sqref="B256:H256 B258:H25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5788B-AD0F-4599-A926-A296C1E20351}">
  <dimension ref="A1:U18"/>
  <sheetViews>
    <sheetView workbookViewId="0">
      <selection activeCell="F7" sqref="F7"/>
    </sheetView>
  </sheetViews>
  <sheetFormatPr defaultRowHeight="14.4" x14ac:dyDescent="0.3"/>
  <cols>
    <col min="2" max="2" width="16" customWidth="1"/>
  </cols>
  <sheetData>
    <row r="1" spans="1:21" x14ac:dyDescent="0.3">
      <c r="A1" t="s">
        <v>49</v>
      </c>
    </row>
    <row r="2" spans="1:21" x14ac:dyDescent="0.3">
      <c r="A2" s="25" t="s">
        <v>50</v>
      </c>
      <c r="H2" s="2"/>
      <c r="I2" s="2"/>
      <c r="M2" s="5"/>
      <c r="N2" s="5"/>
      <c r="O2" s="17"/>
      <c r="P2" s="17"/>
      <c r="Q2" s="17"/>
      <c r="R2" s="17"/>
      <c r="S2" s="17"/>
      <c r="T2" s="17"/>
      <c r="U2" s="17"/>
    </row>
    <row r="3" spans="1:21" x14ac:dyDescent="0.3">
      <c r="B3" s="2"/>
      <c r="M3" s="41"/>
      <c r="N3" s="5"/>
      <c r="O3" s="1"/>
      <c r="P3" s="1"/>
      <c r="Q3" s="1"/>
      <c r="R3" s="1"/>
      <c r="S3" s="1"/>
      <c r="T3" s="1"/>
      <c r="U3" s="1"/>
    </row>
    <row r="4" spans="1:21" x14ac:dyDescent="0.3">
      <c r="B4" s="2"/>
      <c r="M4" s="41"/>
      <c r="N4" s="5"/>
      <c r="O4" s="1"/>
      <c r="P4" s="1"/>
      <c r="Q4" s="1"/>
      <c r="R4" s="1"/>
      <c r="S4" s="1"/>
      <c r="T4" s="1"/>
      <c r="U4" s="1"/>
    </row>
    <row r="5" spans="1:21" x14ac:dyDescent="0.3">
      <c r="B5" s="2"/>
      <c r="M5" s="41"/>
      <c r="N5" s="5"/>
      <c r="O5" s="1"/>
      <c r="P5" s="1"/>
      <c r="Q5" s="1"/>
      <c r="R5" s="1"/>
      <c r="S5" s="1"/>
      <c r="T5" s="1"/>
      <c r="U5" s="1"/>
    </row>
    <row r="6" spans="1:21" x14ac:dyDescent="0.3">
      <c r="B6" s="2"/>
      <c r="M6" s="41"/>
      <c r="N6" s="5"/>
      <c r="O6" s="1"/>
      <c r="P6" s="1"/>
      <c r="Q6" s="1"/>
      <c r="R6" s="1"/>
      <c r="S6" s="1"/>
      <c r="T6" s="1"/>
      <c r="U6" s="1"/>
    </row>
    <row r="7" spans="1:21" x14ac:dyDescent="0.3">
      <c r="B7" s="2"/>
      <c r="M7" s="41"/>
      <c r="N7" s="5"/>
      <c r="O7" s="1"/>
      <c r="P7" s="1"/>
      <c r="Q7" s="1"/>
      <c r="R7" s="1"/>
      <c r="S7" s="1"/>
      <c r="T7" s="1"/>
      <c r="U7" s="1"/>
    </row>
    <row r="8" spans="1:21" x14ac:dyDescent="0.3">
      <c r="B8" s="2"/>
      <c r="M8" s="41"/>
      <c r="N8" s="5"/>
      <c r="O8" s="1"/>
      <c r="P8" s="1"/>
      <c r="Q8" s="1"/>
      <c r="R8" s="1"/>
      <c r="S8" s="1"/>
      <c r="T8" s="1"/>
      <c r="U8" s="1"/>
    </row>
    <row r="9" spans="1:21" x14ac:dyDescent="0.3">
      <c r="B9" s="2"/>
      <c r="M9" s="41"/>
      <c r="N9" s="5"/>
      <c r="O9" s="1"/>
      <c r="P9" s="1"/>
      <c r="Q9" s="1"/>
      <c r="R9" s="1"/>
      <c r="S9" s="1"/>
      <c r="T9" s="1"/>
      <c r="U9" s="1"/>
    </row>
    <row r="10" spans="1:21" x14ac:dyDescent="0.3">
      <c r="B10" s="2"/>
      <c r="M10" s="41"/>
      <c r="N10" s="5"/>
      <c r="O10" s="1"/>
      <c r="P10" s="1"/>
      <c r="Q10" s="1"/>
      <c r="R10" s="1"/>
      <c r="S10" s="1"/>
      <c r="T10" s="1"/>
      <c r="U10" s="1"/>
    </row>
    <row r="11" spans="1:21" x14ac:dyDescent="0.3">
      <c r="B11" s="2"/>
      <c r="M11" s="41"/>
      <c r="N11" s="5"/>
      <c r="O11" s="1"/>
      <c r="P11" s="1"/>
      <c r="Q11" s="1"/>
      <c r="R11" s="1"/>
      <c r="S11" s="1"/>
      <c r="T11" s="1"/>
      <c r="U11" s="1"/>
    </row>
    <row r="12" spans="1:21" x14ac:dyDescent="0.3">
      <c r="B12" s="2"/>
      <c r="M12" s="41"/>
      <c r="N12" s="5"/>
      <c r="O12" s="1"/>
      <c r="P12" s="1"/>
      <c r="Q12" s="1"/>
      <c r="R12" s="1"/>
      <c r="S12" s="1"/>
      <c r="T12" s="1"/>
      <c r="U12" s="1"/>
    </row>
    <row r="13" spans="1:21" x14ac:dyDescent="0.3">
      <c r="M13" s="41"/>
      <c r="N13" s="5"/>
      <c r="O13" s="1"/>
      <c r="P13" s="1"/>
      <c r="Q13" s="1"/>
      <c r="R13" s="1"/>
      <c r="S13" s="1"/>
      <c r="T13" s="1"/>
      <c r="U13" s="1"/>
    </row>
    <row r="14" spans="1:21" x14ac:dyDescent="0.3">
      <c r="M14" s="41"/>
      <c r="N14" s="5"/>
      <c r="O14" s="1"/>
      <c r="P14" s="1"/>
      <c r="Q14" s="1"/>
      <c r="R14" s="1"/>
      <c r="S14" s="1"/>
      <c r="T14" s="1"/>
      <c r="U14" s="1"/>
    </row>
    <row r="17" spans="12:12" x14ac:dyDescent="0.3">
      <c r="L17" s="2"/>
    </row>
    <row r="18" spans="12:12" x14ac:dyDescent="0.3">
      <c r="L18" s="2"/>
    </row>
  </sheetData>
  <mergeCells count="1">
    <mergeCell ref="M3:M1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2FF97-7AD7-4A58-BB14-2E7E7C57D144}">
  <dimension ref="A1:R18"/>
  <sheetViews>
    <sheetView workbookViewId="0">
      <selection activeCell="B10" sqref="B10"/>
    </sheetView>
  </sheetViews>
  <sheetFormatPr defaultRowHeight="14.4" x14ac:dyDescent="0.3"/>
  <cols>
    <col min="1" max="1" width="19" customWidth="1"/>
  </cols>
  <sheetData>
    <row r="1" spans="1:18" x14ac:dyDescent="0.3">
      <c r="B1" s="39"/>
      <c r="C1" s="39"/>
      <c r="D1" s="39"/>
      <c r="E1" s="39"/>
      <c r="F1" s="39"/>
      <c r="G1" s="39"/>
      <c r="H1" s="39"/>
    </row>
    <row r="2" spans="1:18" x14ac:dyDescent="0.3">
      <c r="A2" s="8" t="s">
        <v>46</v>
      </c>
      <c r="B2" s="8">
        <v>0</v>
      </c>
      <c r="C2" s="8">
        <v>1</v>
      </c>
      <c r="D2" s="8">
        <v>2.5</v>
      </c>
      <c r="E2" s="8">
        <v>5</v>
      </c>
      <c r="F2" s="8">
        <v>10</v>
      </c>
      <c r="G2" s="8">
        <v>25</v>
      </c>
      <c r="H2" s="8">
        <v>50</v>
      </c>
    </row>
    <row r="3" spans="1:18" x14ac:dyDescent="0.3">
      <c r="A3" s="6" t="s">
        <v>23</v>
      </c>
      <c r="B3" s="11">
        <v>73.574932150714289</v>
      </c>
      <c r="C3" s="11">
        <v>60.505920016729725</v>
      </c>
      <c r="D3" s="18">
        <v>61.987050200952375</v>
      </c>
      <c r="E3" s="18">
        <v>71.004161240487804</v>
      </c>
      <c r="F3" s="18">
        <v>66.372448930505186</v>
      </c>
      <c r="G3" s="18">
        <v>70.349725888888898</v>
      </c>
      <c r="H3" s="18">
        <v>65.601877750151544</v>
      </c>
    </row>
    <row r="4" spans="1:18" x14ac:dyDescent="0.3">
      <c r="A4" s="6" t="s">
        <v>26</v>
      </c>
      <c r="B4" s="7">
        <v>3.926172634890551</v>
      </c>
      <c r="C4" s="7">
        <v>3.9013056147704481</v>
      </c>
      <c r="D4" s="7">
        <v>3.4515715026648022</v>
      </c>
      <c r="E4" s="7">
        <v>2.7116554020710439</v>
      </c>
      <c r="F4" s="7">
        <v>2.5646485487183246</v>
      </c>
      <c r="G4" s="7">
        <v>1.4660682077631901</v>
      </c>
      <c r="H4" s="7">
        <v>1.63505902678205</v>
      </c>
    </row>
    <row r="5" spans="1:18" x14ac:dyDescent="0.3">
      <c r="A5" s="6" t="s">
        <v>24</v>
      </c>
      <c r="B5" s="7">
        <v>28</v>
      </c>
      <c r="C5" s="7">
        <v>37</v>
      </c>
      <c r="D5" s="4">
        <v>42</v>
      </c>
      <c r="E5" s="4">
        <v>82</v>
      </c>
      <c r="F5" s="4">
        <v>97</v>
      </c>
      <c r="G5" s="4">
        <v>252</v>
      </c>
      <c r="H5" s="4">
        <v>198</v>
      </c>
    </row>
    <row r="6" spans="1:18" x14ac:dyDescent="0.3">
      <c r="L6" s="1"/>
      <c r="M6" s="1"/>
      <c r="N6" s="1"/>
      <c r="O6" s="1"/>
      <c r="P6" s="1"/>
      <c r="Q6" s="1"/>
      <c r="R6" s="1"/>
    </row>
    <row r="7" spans="1:18" x14ac:dyDescent="0.3">
      <c r="Q7" s="1"/>
      <c r="R7" s="1"/>
    </row>
    <row r="8" spans="1:18" x14ac:dyDescent="0.3">
      <c r="Q8" s="1"/>
      <c r="R8" s="1"/>
    </row>
    <row r="11" spans="1:18" x14ac:dyDescent="0.3">
      <c r="O11" s="3"/>
      <c r="P11" s="3"/>
      <c r="Q11" s="3"/>
      <c r="R11" s="3"/>
    </row>
    <row r="12" spans="1:18" x14ac:dyDescent="0.3">
      <c r="O12" s="3"/>
    </row>
    <row r="13" spans="1:18" x14ac:dyDescent="0.3">
      <c r="O13" s="3"/>
    </row>
    <row r="14" spans="1:18" x14ac:dyDescent="0.3">
      <c r="O14" s="3"/>
    </row>
    <row r="15" spans="1:18" x14ac:dyDescent="0.3">
      <c r="O15" s="3"/>
    </row>
    <row r="16" spans="1:18" x14ac:dyDescent="0.3">
      <c r="O16" s="3"/>
    </row>
    <row r="17" spans="15:15" x14ac:dyDescent="0.3">
      <c r="O17" s="3"/>
    </row>
    <row r="18" spans="15:15" x14ac:dyDescent="0.3">
      <c r="O18" s="3"/>
    </row>
  </sheetData>
  <mergeCells count="1">
    <mergeCell ref="B1:H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41D14FD792DD48B294152D684F885C" ma:contentTypeVersion="12" ma:contentTypeDescription="Create a new document." ma:contentTypeScope="" ma:versionID="66de43eb70a0c0ca9976be680f82bec1">
  <xsd:schema xmlns:xsd="http://www.w3.org/2001/XMLSchema" xmlns:xs="http://www.w3.org/2001/XMLSchema" xmlns:p="http://schemas.microsoft.com/office/2006/metadata/properties" xmlns:ns2="a2ab7b7c-dff7-4673-af5a-9b173de2d283" xmlns:ns3="633bafd8-0758-44ca-a0ef-4d71f9add130" targetNamespace="http://schemas.microsoft.com/office/2006/metadata/properties" ma:root="true" ma:fieldsID="c826da9b5e0e5f2066ecc7b61b283dba" ns2:_="" ns3:_="">
    <xsd:import namespace="a2ab7b7c-dff7-4673-af5a-9b173de2d283"/>
    <xsd:import namespace="633bafd8-0758-44ca-a0ef-4d71f9add1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b7b7c-dff7-4673-af5a-9b173de2d2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3bafd8-0758-44ca-a0ef-4d71f9add13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377D94-C706-487C-B829-26A491761B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B2424C-0CA8-4C04-867A-A11B43FE1D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ab7b7c-dff7-4673-af5a-9b173de2d283"/>
    <ds:schemaRef ds:uri="633bafd8-0758-44ca-a0ef-4d71f9add1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6AA072D-393E-4EDB-8D9C-A09DDC3BA24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13</vt:i4>
      </vt:variant>
    </vt:vector>
  </HeadingPairs>
  <TitlesOfParts>
    <vt:vector size="13" baseType="lpstr">
      <vt:lpstr>Fig 2B</vt:lpstr>
      <vt:lpstr>Fig 2B_simple</vt:lpstr>
      <vt:lpstr>Fig 2C</vt:lpstr>
      <vt:lpstr>Fig 3Ba-h</vt:lpstr>
      <vt:lpstr>Fig 3Ba-h_simple</vt:lpstr>
      <vt:lpstr>Fig 3Bi</vt:lpstr>
      <vt:lpstr>Fig 4A</vt:lpstr>
      <vt:lpstr>Fig 3C and Supp Fig 4</vt:lpstr>
      <vt:lpstr>Fig 4B</vt:lpstr>
      <vt:lpstr>Fig 5</vt:lpstr>
      <vt:lpstr>Supp Fig 5B</vt:lpstr>
      <vt:lpstr>Supp Fig 6</vt:lpstr>
      <vt:lpstr>Supp Fig 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2023-12-15T10:55:36Z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0x0101005241D14FD792DD48B294152D684F885C</vt:lpwstr>
  </property>
</Properties>
</file>